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7.pielikums" sheetId="1" r:id="rId1"/>
  </sheets>
  <definedNames>
    <definedName name="_xlnm.Print_Area" localSheetId="0">'7.pielikums'!$A$1:$I$25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D2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116=-2482</t>
        </r>
      </text>
    </comment>
  </commentList>
</comments>
</file>

<file path=xl/sharedStrings.xml><?xml version="1.0" encoding="utf-8"?>
<sst xmlns="http://schemas.openxmlformats.org/spreadsheetml/2006/main" count="35" uniqueCount="25">
  <si>
    <t>Jūrmalas pilsētas dome</t>
  </si>
  <si>
    <t>Pamatbudžets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</si>
  <si>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</si>
  <si>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</si>
  <si>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</si>
  <si>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</si>
  <si>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</si>
  <si>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</si>
  <si>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</si>
  <si>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no gada sākuma</t>
  </si>
  <si>
    <t>Rezervētā līguma summa</t>
  </si>
  <si>
    <t>7=4-5</t>
  </si>
  <si>
    <t>8=4-5-6</t>
  </si>
  <si>
    <t>06.600  KOPĀ</t>
  </si>
  <si>
    <t>VSAA par personām</t>
  </si>
  <si>
    <t>Valsts nodevas</t>
  </si>
  <si>
    <t>Samazinājums</t>
  </si>
  <si>
    <t>6=4-5</t>
  </si>
  <si>
    <t>7=4-5-6</t>
  </si>
  <si>
    <t>Iepirkumu procedūru materiālu kopēšanas un citi pavairošanas darbi</t>
  </si>
  <si>
    <r>
      <t>2009.gada budžeta projekta atšifrējums _______</t>
    </r>
    <r>
      <rPr>
        <b/>
        <u val="single"/>
        <sz val="10"/>
        <rFont val="Times New Roman"/>
        <family val="1"/>
      </rPr>
      <t>Administratīvās komisijas izdevumi</t>
    </r>
    <r>
      <rPr>
        <b/>
        <sz val="10"/>
        <rFont val="Times New Roman"/>
        <family val="1"/>
      </rPr>
      <t>____</t>
    </r>
    <r>
      <rPr>
        <b/>
        <u val="single"/>
        <sz val="10"/>
        <rFont val="Times New Roman"/>
        <family val="1"/>
      </rPr>
      <t>BP 384-1</t>
    </r>
    <r>
      <rPr>
        <b/>
        <sz val="10"/>
        <rFont val="Times New Roman"/>
        <family val="1"/>
      </rPr>
      <t>____</t>
    </r>
  </si>
  <si>
    <r>
      <t>Struktūrvienības nosaukums ________</t>
    </r>
    <r>
      <rPr>
        <b/>
        <u val="single"/>
        <sz val="10"/>
        <rFont val="Times New Roman"/>
        <family val="1"/>
      </rPr>
      <t>Administratīvā komisija</t>
    </r>
    <r>
      <rPr>
        <sz val="10"/>
        <rFont val="Times New Roman"/>
        <family val="1"/>
      </rPr>
      <t>_______</t>
    </r>
  </si>
  <si>
    <r>
      <t>2009.gada budžeta projekta atšifrējums</t>
    </r>
    <r>
      <rPr>
        <b/>
        <u val="single"/>
        <sz val="10"/>
        <rFont val="Times New Roman"/>
        <family val="1"/>
      </rPr>
      <t>____kopēšanas pakalpojumi________</t>
    </r>
    <r>
      <rPr>
        <b/>
        <sz val="10"/>
        <rFont val="Times New Roman"/>
        <family val="1"/>
      </rPr>
      <t xml:space="preserve"> </t>
    </r>
  </si>
  <si>
    <r>
      <t>Struktūrvienības nosaukums:</t>
    </r>
    <r>
      <rPr>
        <b/>
        <sz val="10"/>
        <rFont val="Times New Roman"/>
        <family val="1"/>
      </rPr>
      <t xml:space="preserve"> ________</t>
    </r>
    <r>
      <rPr>
        <b/>
        <u val="single"/>
        <sz val="10"/>
        <rFont val="Times New Roman"/>
        <family val="1"/>
      </rPr>
      <t>Iepirkumu birojs_____________</t>
    </r>
  </si>
  <si>
    <t>7. pielikums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</si>
</sst>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;[Red]\-#,##0.0"/>
    <numFmt numFmtId="166" formatCode="&quot;Ls&quot;\ #,##0_);\(&quot;Ls&quot;\ #,##0\)"/>
    <numFmt numFmtId="167" formatCode="&quot;Ls&quot;\ #,##0_);[Red]\(&quot;Ls&quot;\ #,##0\)"/>
    <numFmt numFmtId="168" formatCode="&quot;Ls&quot;\ #,##0.00_);\(&quot;Ls&quot;\ #,##0.00\)"/>
    <numFmt numFmtId="169" formatCode="&quot;Ls&quot;\ #,##0.00_);[Red]\(&quot;Ls&quot;\ #,##0.00\)"/>
    <numFmt numFmtId="170" formatCode="_(&quot;Ls&quot;\ * #,##0_);_(&quot;Ls&quot;\ * \(#,##0\);_(&quot;Ls&quot;\ * &quot;-&quot;_);_(@_)"/>
    <numFmt numFmtId="171" formatCode="_(* #,##0_);_(* \(#,##0\);_(* &quot;-&quot;_);_(@_)"/>
    <numFmt numFmtId="172" formatCode="_(&quot;Ls&quot;\ * #,##0.00_);_(&quot;Ls&quot;\ * \(#,##0.00\);_(&quot;Ls&quot;\ * &quot;-&quot;??_);_(@_)"/>
    <numFmt numFmtId="173" formatCode="_(* #,##0.00_);_(* \(#,##0.00\);_(* &quot;-&quot;??_);_(@_)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[$-426]dddd\,\ yyyy&quot;. gada &quot;d\.\ mmmm"/>
    <numFmt numFmtId="183" formatCode="&quot;Ls&quot;\ #,##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0.000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#,##0.000"/>
    <numFmt numFmtId="198" formatCode="#,##0.0000"/>
    <numFmt numFmtId="199" formatCode="#,##0.000;[Red]\-#,##0.000"/>
    <numFmt numFmtId="200" formatCode="#,##0.0000;[Red]\-#,##0.0000"/>
    <numFmt numFmtId="201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16" fontId="21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3" fontId="21" fillId="0" borderId="13" xfId="0" applyNumberFormat="1" applyFont="1" applyBorder="1" applyAlignment="1">
      <alignment wrapText="1"/>
    </xf>
    <xf numFmtId="1" fontId="21" fillId="0" borderId="13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1" fontId="21" fillId="0" borderId="13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0" fontId="28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4" fillId="0" borderId="13" xfId="0" applyFont="1" applyFill="1" applyBorder="1" applyAlignment="1">
      <alignment horizontal="right" wrapText="1"/>
    </xf>
    <xf numFmtId="3" fontId="24" fillId="0" borderId="13" xfId="0" applyNumberFormat="1" applyFont="1" applyFill="1" applyBorder="1" applyAlignment="1">
      <alignment horizontal="right" wrapText="1"/>
    </xf>
    <xf numFmtId="4" fontId="24" fillId="0" borderId="13" xfId="0" applyNumberFormat="1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8515625" style="1" customWidth="1"/>
    <col min="2" max="2" width="21.421875" style="1" customWidth="1"/>
    <col min="3" max="3" width="4.8515625" style="1" bestFit="1" customWidth="1"/>
    <col min="4" max="4" width="9.140625" style="1" customWidth="1"/>
    <col min="5" max="6" width="8.140625" style="1" customWidth="1"/>
    <col min="7" max="8" width="9.140625" style="1" customWidth="1"/>
    <col min="9" max="9" width="15.00390625" style="1" customWidth="1"/>
    <col min="10" max="16384" width="9.140625" style="1" customWidth="1"/>
  </cols>
  <sheetData>
    <row r="1" spans="5:9" ht="15.75">
      <c r="E1" s="2"/>
      <c r="F1" s="2"/>
      <c r="G1" s="2"/>
      <c r="H1" s="2"/>
      <c r="I1" s="2" t="s">
        <v>24</v>
      </c>
    </row>
    <row r="2" spans="1:9" ht="15.75">
      <c r="A2" s="3" t="s">
        <v>0</v>
      </c>
      <c r="B2" s="4"/>
      <c r="C2" s="5"/>
      <c r="D2" s="5"/>
      <c r="E2" s="5"/>
      <c r="I2" s="23"/>
    </row>
    <row r="3" ht="12.75"/>
    <row r="4" s="7" customFormat="1" ht="12.75">
      <c r="A4" s="6" t="s">
        <v>20</v>
      </c>
    </row>
    <row r="5" s="7" customFormat="1" ht="12.75">
      <c r="C5" s="8"/>
    </row>
    <row r="6" s="7" customFormat="1" ht="12.75">
      <c r="A6" s="7" t="s">
        <v>21</v>
      </c>
    </row>
    <row r="7" spans="1:3" s="7" customFormat="1" ht="12.75">
      <c r="A7" s="7" t="s">
        <v>1</v>
      </c>
      <c r="C7" s="9"/>
    </row>
    <row r="8" spans="1:9" s="7" customFormat="1" ht="12.75">
      <c r="A8" s="31" t="s">
        <v>2</v>
      </c>
      <c r="B8" s="31" t="s">
        <v>3</v>
      </c>
      <c r="C8" s="33" t="s">
        <v>4</v>
      </c>
      <c r="D8" s="31" t="s">
        <v>5</v>
      </c>
      <c r="E8" s="33" t="s">
        <v>6</v>
      </c>
      <c r="F8" s="35"/>
      <c r="G8" s="31" t="s">
        <v>7</v>
      </c>
      <c r="H8" s="31" t="s">
        <v>8</v>
      </c>
      <c r="I8" s="24"/>
    </row>
    <row r="9" spans="1:9" s="7" customFormat="1" ht="51">
      <c r="A9" s="32"/>
      <c r="B9" s="32"/>
      <c r="C9" s="34"/>
      <c r="D9" s="32"/>
      <c r="E9" s="12" t="s">
        <v>9</v>
      </c>
      <c r="F9" s="12" t="s">
        <v>10</v>
      </c>
      <c r="G9" s="32"/>
      <c r="H9" s="32"/>
      <c r="I9" s="25"/>
    </row>
    <row r="10" spans="1:9" s="7" customFormat="1" ht="12.75">
      <c r="A10" s="11">
        <v>1</v>
      </c>
      <c r="B10" s="12">
        <v>2</v>
      </c>
      <c r="C10" s="11">
        <v>3</v>
      </c>
      <c r="D10" s="10">
        <v>4</v>
      </c>
      <c r="E10" s="12">
        <v>5</v>
      </c>
      <c r="F10" s="12">
        <v>6</v>
      </c>
      <c r="G10" s="13" t="s">
        <v>11</v>
      </c>
      <c r="H10" s="10" t="s">
        <v>12</v>
      </c>
      <c r="I10" s="12"/>
    </row>
    <row r="11" spans="1:9" s="7" customFormat="1" ht="12.75">
      <c r="A11" s="29" t="s">
        <v>13</v>
      </c>
      <c r="B11" s="36"/>
      <c r="C11" s="26"/>
      <c r="D11" s="27">
        <f>SUM(D12:D14)</f>
        <v>900</v>
      </c>
      <c r="E11" s="28">
        <f>SUM(E12:E14)</f>
        <v>737.17</v>
      </c>
      <c r="F11" s="27">
        <f>SUM(F12:F14)</f>
        <v>0</v>
      </c>
      <c r="G11" s="27">
        <f>SUM(G12:G14)</f>
        <v>162.83000000000004</v>
      </c>
      <c r="H11" s="27">
        <f>SUM(H12:H14)</f>
        <v>162.83000000000004</v>
      </c>
      <c r="I11" s="27"/>
    </row>
    <row r="12" spans="1:9" s="7" customFormat="1" ht="12.75">
      <c r="A12" s="14">
        <v>1</v>
      </c>
      <c r="B12" s="15" t="s">
        <v>14</v>
      </c>
      <c r="C12" s="16">
        <v>2279</v>
      </c>
      <c r="D12" s="16">
        <v>440</v>
      </c>
      <c r="E12" s="17">
        <f>46.99+13.97+31.75+29.21+12.7+17.78+22.86+12.7+20.32+16.51+1.75+7.62+38.1+41.91</f>
        <v>314.16999999999996</v>
      </c>
      <c r="F12" s="15"/>
      <c r="G12" s="16">
        <f>D12-E12</f>
        <v>125.83000000000004</v>
      </c>
      <c r="H12" s="16">
        <f>G12-F12</f>
        <v>125.83000000000004</v>
      </c>
      <c r="I12" s="15"/>
    </row>
    <row r="13" spans="1:9" s="7" customFormat="1" ht="12.75">
      <c r="A13" s="15">
        <v>2</v>
      </c>
      <c r="B13" s="18" t="s">
        <v>15</v>
      </c>
      <c r="C13" s="16">
        <v>2519</v>
      </c>
      <c r="D13" s="16">
        <f>360+100</f>
        <v>460</v>
      </c>
      <c r="E13" s="17">
        <f>37+2+1+1+1+1+11+1+25+2+1+1+23+12+1+15+1+1+18+15+2+2+22+36+28+2+12+60+70+19</f>
        <v>423</v>
      </c>
      <c r="F13" s="15"/>
      <c r="G13" s="16">
        <f>D13-E13</f>
        <v>37</v>
      </c>
      <c r="H13" s="16">
        <f>G13-F13</f>
        <v>37</v>
      </c>
      <c r="I13" s="15"/>
    </row>
    <row r="14" spans="1:9" s="7" customFormat="1" ht="12.75">
      <c r="A14" s="15"/>
      <c r="B14" s="15"/>
      <c r="C14" s="16"/>
      <c r="D14" s="16"/>
      <c r="E14" s="15"/>
      <c r="F14" s="15"/>
      <c r="G14" s="15"/>
      <c r="H14" s="15"/>
      <c r="I14" s="15"/>
    </row>
    <row r="15" ht="12.75"/>
    <row r="16" ht="12.75"/>
    <row r="17" s="7" customFormat="1" ht="12.75">
      <c r="A17" s="6" t="s">
        <v>22</v>
      </c>
    </row>
    <row r="18" s="7" customFormat="1" ht="12.75">
      <c r="C18" s="8"/>
    </row>
    <row r="19" s="7" customFormat="1" ht="12.75">
      <c r="A19" s="7" t="s">
        <v>23</v>
      </c>
    </row>
    <row r="20" s="7" customFormat="1" ht="12.75">
      <c r="C20" s="9"/>
    </row>
    <row r="21" spans="1:9" s="7" customFormat="1" ht="23.25" customHeight="1">
      <c r="A21" s="31" t="s">
        <v>2</v>
      </c>
      <c r="B21" s="31" t="s">
        <v>3</v>
      </c>
      <c r="C21" s="33" t="s">
        <v>4</v>
      </c>
      <c r="D21" s="31" t="s">
        <v>5</v>
      </c>
      <c r="E21" s="33" t="s">
        <v>6</v>
      </c>
      <c r="F21" s="35"/>
      <c r="G21" s="31" t="s">
        <v>7</v>
      </c>
      <c r="H21" s="31" t="s">
        <v>8</v>
      </c>
      <c r="I21" s="31" t="s">
        <v>16</v>
      </c>
    </row>
    <row r="22" spans="1:9" s="7" customFormat="1" ht="51">
      <c r="A22" s="32"/>
      <c r="B22" s="32"/>
      <c r="C22" s="34"/>
      <c r="D22" s="32"/>
      <c r="E22" s="12" t="s">
        <v>9</v>
      </c>
      <c r="F22" s="12" t="s">
        <v>10</v>
      </c>
      <c r="G22" s="32"/>
      <c r="H22" s="32"/>
      <c r="I22" s="32"/>
    </row>
    <row r="23" spans="1:9" s="7" customFormat="1" ht="12.75">
      <c r="A23" s="11">
        <v>1</v>
      </c>
      <c r="B23" s="12">
        <v>2</v>
      </c>
      <c r="C23" s="11">
        <v>3</v>
      </c>
      <c r="D23" s="10">
        <v>4</v>
      </c>
      <c r="E23" s="12">
        <v>5</v>
      </c>
      <c r="F23" s="12">
        <v>6</v>
      </c>
      <c r="G23" s="13" t="s">
        <v>17</v>
      </c>
      <c r="H23" s="10" t="s">
        <v>18</v>
      </c>
      <c r="I23" s="12"/>
    </row>
    <row r="24" spans="1:9" s="7" customFormat="1" ht="12.75" customHeight="1">
      <c r="A24" s="29" t="s">
        <v>13</v>
      </c>
      <c r="B24" s="30"/>
      <c r="C24" s="26"/>
      <c r="D24" s="27">
        <f aca="true" t="shared" si="0" ref="D24:I24">SUM(D25:D25)</f>
        <v>518</v>
      </c>
      <c r="E24" s="27">
        <f t="shared" si="0"/>
        <v>295.5</v>
      </c>
      <c r="F24" s="27">
        <f t="shared" si="0"/>
        <v>0</v>
      </c>
      <c r="G24" s="27">
        <f t="shared" si="0"/>
        <v>222.5</v>
      </c>
      <c r="H24" s="27">
        <f t="shared" si="0"/>
        <v>222.5</v>
      </c>
      <c r="I24" s="27">
        <f t="shared" si="0"/>
        <v>-222</v>
      </c>
    </row>
    <row r="25" spans="1:9" s="7" customFormat="1" ht="51">
      <c r="A25" s="19">
        <v>1</v>
      </c>
      <c r="B25" s="19" t="s">
        <v>19</v>
      </c>
      <c r="C25" s="20">
        <v>2279</v>
      </c>
      <c r="D25" s="20">
        <f>3000-2482</f>
        <v>518</v>
      </c>
      <c r="E25" s="21">
        <f>250+45.5</f>
        <v>295.5</v>
      </c>
      <c r="F25" s="19"/>
      <c r="G25" s="20">
        <f>D25-E25</f>
        <v>222.5</v>
      </c>
      <c r="H25" s="22">
        <f>G25-F25</f>
        <v>222.5</v>
      </c>
      <c r="I25" s="19">
        <v>-222</v>
      </c>
    </row>
  </sheetData>
  <sheetProtection/>
  <mergeCells count="17">
    <mergeCell ref="A8:A9"/>
    <mergeCell ref="B8:B9"/>
    <mergeCell ref="G21:G22"/>
    <mergeCell ref="H21:H22"/>
    <mergeCell ref="C8:C9"/>
    <mergeCell ref="D8:D9"/>
    <mergeCell ref="E8:F8"/>
    <mergeCell ref="G8:G9"/>
    <mergeCell ref="H8:H9"/>
    <mergeCell ref="A11:B11"/>
    <mergeCell ref="A24:B24"/>
    <mergeCell ref="A21:A22"/>
    <mergeCell ref="B21:B22"/>
    <mergeCell ref="I21:I22"/>
    <mergeCell ref="C21:C22"/>
    <mergeCell ref="D21:D22"/>
    <mergeCell ref="E21:F21"/>
  </mergeCells>
  <printOptions horizontalCentered="1"/>
  <pageMargins left="1.1811023622047245" right="0" top="1.1811023622047245" bottom="0.5905511811023623" header="0.1968503937007874" footer="0.1181102362204724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2009-08-14T12:39:52Z</cp:lastPrinted>
  <dcterms:created xsi:type="dcterms:W3CDTF">2009-08-06T08:12:37Z</dcterms:created>
  <dcterms:modified xsi:type="dcterms:W3CDTF">2009-08-14T12:40:05Z</dcterms:modified>
  <cp:category/>
  <cp:version/>
  <cp:contentType/>
  <cp:contentStatus/>
</cp:coreProperties>
</file>