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PB" sheetId="1" r:id="rId1"/>
  </sheets>
  <definedNames/>
  <calcPr fullCalcOnLoad="1"/>
</workbook>
</file>

<file path=xl/sharedStrings.xml><?xml version="1.0" encoding="utf-8"?>
<sst xmlns="http://schemas.openxmlformats.org/spreadsheetml/2006/main" count="165" uniqueCount="137">
  <si>
    <t>(VFK.EKK)</t>
  </si>
  <si>
    <t>Paskaidrojums</t>
  </si>
  <si>
    <t>samazinājums</t>
  </si>
  <si>
    <t>palielinājums</t>
  </si>
  <si>
    <r>
      <t xml:space="preserve">IZMAIŅAS 2011.GADĀ BUDŽETA FINANSĒTU INSTITŪCIJU </t>
    </r>
    <r>
      <rPr>
        <b/>
        <u val="single"/>
        <sz val="10"/>
        <color indexed="8"/>
        <rFont val="Times New Roman"/>
        <family val="1"/>
      </rPr>
      <t>PAMATBUDŽETA</t>
    </r>
    <r>
      <rPr>
        <sz val="10"/>
        <color indexed="8"/>
        <rFont val="Times New Roman"/>
        <family val="1"/>
      </rPr>
      <t xml:space="preserve"> TĀMĒS</t>
    </r>
  </si>
  <si>
    <t>Budžeta finansēta institūcija</t>
  </si>
  <si>
    <t>Jūrmalas pilsētas dome</t>
  </si>
  <si>
    <t>01.320.2232</t>
  </si>
  <si>
    <t>01.320.2519</t>
  </si>
  <si>
    <t>08.100.2244</t>
  </si>
  <si>
    <t>LV84PARX0002484572001</t>
  </si>
  <si>
    <t>08.100.5239</t>
  </si>
  <si>
    <t>04.730.2312</t>
  </si>
  <si>
    <t>04.730.5239</t>
  </si>
  <si>
    <t>04.730.2219</t>
  </si>
  <si>
    <t>04.730.2390</t>
  </si>
  <si>
    <t>Pašvaldības pamatbudžets</t>
  </si>
  <si>
    <t>01.720.4311</t>
  </si>
  <si>
    <t>01.720.2283</t>
  </si>
  <si>
    <t>Programma: Procentu maksājumi Valsts kasei; atbilstoši Finanšu ministrijas norādījumiem, kredītu apkalpošanas izmaksas tiek atspoguļotas EKK 2283</t>
  </si>
  <si>
    <t>Programma: Procentu maksājumi Valsts kasei; maksājumi par pašvaldību parāda apkalpošanu</t>
  </si>
  <si>
    <t>Jūrmalas mūzikas vidusskola</t>
  </si>
  <si>
    <t>09.510.2279</t>
  </si>
  <si>
    <t>09.510.2231</t>
  </si>
  <si>
    <t>09.510.1150</t>
  </si>
  <si>
    <t xml:space="preserve">Līdzekļu pārdale no 12.starptautiskā akadēmiskās mūzikas konkursa "Jūrmala 2011" organizēšanas izdevumiem </t>
  </si>
  <si>
    <t>Honorāri žūrijas komisijai (6 cilvēki)</t>
  </si>
  <si>
    <t>Tipogrāfijas izdevumi (afišas un bukleti)</t>
  </si>
  <si>
    <t>04.730.7712</t>
  </si>
  <si>
    <t>04.730.2239</t>
  </si>
  <si>
    <t>04.730.2122</t>
  </si>
  <si>
    <t>09.210.5250</t>
  </si>
  <si>
    <t>08.290.2275</t>
  </si>
  <si>
    <t>08.300.2232</t>
  </si>
  <si>
    <t>Jūrmalas Kultūras centrs</t>
  </si>
  <si>
    <t>08.230.2244</t>
  </si>
  <si>
    <t>08.230.2249</t>
  </si>
  <si>
    <t>Aizkaru tīrīšanai</t>
  </si>
  <si>
    <t>08.620.1150</t>
  </si>
  <si>
    <t>08.620.2279</t>
  </si>
  <si>
    <t>08.620.2390</t>
  </si>
  <si>
    <t>08.620.2262</t>
  </si>
  <si>
    <t>08.620.2264</t>
  </si>
  <si>
    <r>
      <rPr>
        <u val="single"/>
        <sz val="10"/>
        <color indexed="8"/>
        <rFont val="Times New Roman"/>
        <family val="1"/>
      </rPr>
      <t>Programma</t>
    </r>
    <r>
      <rPr>
        <sz val="10"/>
        <color indexed="8"/>
        <rFont val="Times New Roman"/>
        <family val="1"/>
      </rPr>
      <t xml:space="preserve">: Pilsētas attīstības pasākumi; </t>
    </r>
    <r>
      <rPr>
        <u val="single"/>
        <sz val="10"/>
        <color indexed="8"/>
        <rFont val="Times New Roman"/>
        <family val="1"/>
      </rPr>
      <t>aktivitāte</t>
    </r>
    <r>
      <rPr>
        <sz val="10"/>
        <color indexed="8"/>
        <rFont val="Times New Roman"/>
        <family val="1"/>
      </rPr>
      <t>: Ekonomikas un attīstības plānošanas darbiem; līdzekļu pārdale no pieaicināto ekspertu izdevumiem (7.pielikums 2011.gada 20.janvāra saistošajos noteikumos Nr.3)</t>
    </r>
  </si>
  <si>
    <r>
      <rPr>
        <u val="single"/>
        <sz val="10"/>
        <color indexed="8"/>
        <rFont val="Times New Roman"/>
        <family val="1"/>
      </rPr>
      <t>Programma</t>
    </r>
    <r>
      <rPr>
        <sz val="10"/>
        <color indexed="8"/>
        <rFont val="Times New Roman"/>
        <family val="1"/>
      </rPr>
      <t xml:space="preserve">: Pilsētas attīstības pasākumi; </t>
    </r>
    <r>
      <rPr>
        <u val="single"/>
        <sz val="10"/>
        <color indexed="8"/>
        <rFont val="Times New Roman"/>
        <family val="1"/>
      </rPr>
      <t>aktivitāte</t>
    </r>
    <r>
      <rPr>
        <sz val="10"/>
        <color indexed="8"/>
        <rFont val="Times New Roman"/>
        <family val="1"/>
      </rPr>
      <t>: Ekonomikas un attīstības plānošanas darbiem; MK noteikumi Nr. 584 (22.07.2008. 19.2.2.punkts) - Valsts nodeva par atzinumu par ietekmes uz vidi novērtējumu (7.pielikums 2011.gada 20.janvāra saistošajos noteikumos Nr.3)</t>
    </r>
  </si>
  <si>
    <r>
      <rPr>
        <u val="single"/>
        <sz val="10"/>
        <color indexed="8"/>
        <rFont val="Times New Roman"/>
        <family val="1"/>
      </rPr>
      <t>Programma</t>
    </r>
    <r>
      <rPr>
        <sz val="10"/>
        <color indexed="8"/>
        <rFont val="Times New Roman"/>
        <family val="1"/>
      </rPr>
      <t xml:space="preserve">: Labiekārtošanas pasākumi; </t>
    </r>
    <r>
      <rPr>
        <u val="single"/>
        <sz val="10"/>
        <color indexed="8"/>
        <rFont val="Times New Roman"/>
        <family val="1"/>
      </rPr>
      <t>aktivitāte</t>
    </r>
    <r>
      <rPr>
        <sz val="10"/>
        <color indexed="8"/>
        <rFont val="Times New Roman"/>
        <family val="1"/>
      </rPr>
      <t>: Strūklakas apsaimniekošana Jomas ielā pie Omnibusa ielas; līdzekļu pārdale no apsaimniekošanas izdevumiem (8.pielikums 2011.gada 20.janvāra saistošajos noteikumos Nr.3)</t>
    </r>
  </si>
  <si>
    <r>
      <rPr>
        <u val="single"/>
        <sz val="10"/>
        <color indexed="8"/>
        <rFont val="Times New Roman"/>
        <family val="1"/>
      </rPr>
      <t>Programma</t>
    </r>
    <r>
      <rPr>
        <sz val="10"/>
        <color indexed="8"/>
        <rFont val="Times New Roman"/>
        <family val="1"/>
      </rPr>
      <t xml:space="preserve">: Labiekārtošanas pasākumi; </t>
    </r>
    <r>
      <rPr>
        <u val="single"/>
        <sz val="10"/>
        <color indexed="8"/>
        <rFont val="Times New Roman"/>
        <family val="1"/>
      </rPr>
      <t>aktivitāte</t>
    </r>
    <r>
      <rPr>
        <sz val="10"/>
        <color indexed="8"/>
        <rFont val="Times New Roman"/>
        <family val="1"/>
      </rPr>
      <t>: Strūklakas apsaimniekošana Jomas ielā pie Omnibusa ielas; jauna strūklakas elektromotora iegādei (8.pielikums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</si>
  <si>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Tūrisma stenda noformējums tūrisma izstādēs; līdzekļu pārdale no inventāra iegādes izdevumiem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</si>
  <si>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Tūrisma stenda noformējums tūrisma izstādēs; pamatlīdzekļu iegādei - 3 uzrakstu komplekti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</si>
  <si>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Jūrmalas informācijas, pasākumu bukletu ievietošana laikrakstos un žurnālos un izplatīšana, kā arī caur Latvijas pastu, lidostas terminālu; pasta pakalpojumiem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</si>
  <si>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Tūrisma stenda noformējums tūrisma izstādēs; materiālu iegādei - līmplēves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</si>
  <si>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Tūrisma stenda noformējums tūrisma izstādēs; līdzekļu pārdale no dalības maksām starptautiskajām institūcijām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</si>
  <si>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Jūrmalas reklāma MEET RIGA brošūrā; reklāmas izdevumiem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</si>
  <si>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Dalība MICE tūrisma gadatirgū Frankfurtē; līdzekļu pārdale no dalības maksām starptautiskajām institūcijām (9.pielikums 2011.gada 20.janvāra saistošajos noteikumos Nr.3)</t>
    </r>
  </si>
  <si>
    <r>
      <rPr>
        <u val="single"/>
        <sz val="10"/>
        <color indexed="8"/>
        <rFont val="Times New Roman"/>
        <family val="1"/>
      </rPr>
      <t>Programma</t>
    </r>
    <r>
      <rPr>
        <sz val="10"/>
        <color indexed="8"/>
        <rFont val="Times New Roman"/>
        <family val="1"/>
      </rPr>
      <t xml:space="preserve">: Tūrisma attīstības nodrošināšanas pasākumi; </t>
    </r>
    <r>
      <rPr>
        <u val="single"/>
        <sz val="10"/>
        <color indexed="8"/>
        <rFont val="Times New Roman"/>
        <family val="1"/>
      </rPr>
      <t>aktivitāte</t>
    </r>
    <r>
      <rPr>
        <sz val="10"/>
        <color indexed="8"/>
        <rFont val="Times New Roman"/>
        <family val="1"/>
      </rPr>
      <t>: Dalība MICE tūrisma gadatirgū Frankfurtē; dalības apmaksai Frankfurtē un Barselonā (9.pielikums 2011.gada 20.janvāra saistošajos noteikumos Nr.3)</t>
    </r>
  </si>
  <si>
    <r>
      <rPr>
        <u val="single"/>
        <sz val="10"/>
        <color indexed="8"/>
        <rFont val="Times New Roman"/>
        <family val="1"/>
      </rPr>
      <t>Programma</t>
    </r>
    <r>
      <rPr>
        <sz val="10"/>
        <color indexed="8"/>
        <rFont val="Times New Roman"/>
        <family val="1"/>
      </rPr>
      <t xml:space="preserve">: Kapitālie un kārtējie remonti; </t>
    </r>
    <r>
      <rPr>
        <u val="single"/>
        <sz val="10"/>
        <color indexed="8"/>
        <rFont val="Times New Roman"/>
        <family val="1"/>
      </rPr>
      <t>aktivitāte</t>
    </r>
    <r>
      <rPr>
        <sz val="10"/>
        <color indexed="8"/>
        <rFont val="Times New Roman"/>
        <family val="1"/>
      </rPr>
      <t>: Remontdarbi Vaivaru pamatskolā; līdzekļu ekonomija jumta un bēniņu pārseguma siltināšanas darbiem (5.pielikums 2011.gada 20.janvāra saistošajos noteikumos Nr.3)</t>
    </r>
  </si>
  <si>
    <r>
      <rPr>
        <u val="single"/>
        <sz val="10"/>
        <color indexed="8"/>
        <rFont val="Times New Roman"/>
        <family val="1"/>
      </rPr>
      <t>Programma</t>
    </r>
    <r>
      <rPr>
        <sz val="10"/>
        <color indexed="8"/>
        <rFont val="Times New Roman"/>
        <family val="1"/>
      </rPr>
      <t xml:space="preserve">: Kapitālie un kārtējie remonti; </t>
    </r>
    <r>
      <rPr>
        <u val="single"/>
        <sz val="10"/>
        <color indexed="8"/>
        <rFont val="Times New Roman"/>
        <family val="1"/>
      </rPr>
      <t>aktivitāte</t>
    </r>
    <r>
      <rPr>
        <sz val="10"/>
        <color indexed="8"/>
        <rFont val="Times New Roman"/>
        <family val="1"/>
      </rPr>
      <t>: Jūrmalas Valsts ģimnāzijas rekonstrukcija; lifta nodošanai ekspluatācijā (5.pielikums 2011.gada 20.janvāra saistošajos noteikumos Nr.3)</t>
    </r>
  </si>
  <si>
    <r>
      <rPr>
        <u val="single"/>
        <sz val="10"/>
        <color indexed="8"/>
        <rFont val="Times New Roman"/>
        <family val="1"/>
      </rPr>
      <t>Programma</t>
    </r>
    <r>
      <rPr>
        <sz val="10"/>
        <color indexed="8"/>
        <rFont val="Times New Roman"/>
        <family val="1"/>
      </rPr>
      <t xml:space="preserve">: Pilsētas attīstības pasākumi; </t>
    </r>
    <r>
      <rPr>
        <u val="single"/>
        <sz val="10"/>
        <color indexed="8"/>
        <rFont val="Times New Roman"/>
        <family val="1"/>
      </rPr>
      <t>aktivitāte</t>
    </r>
    <r>
      <rPr>
        <sz val="10"/>
        <color indexed="8"/>
        <rFont val="Times New Roman"/>
        <family val="1"/>
      </rPr>
      <t>: Majoru muižas kompleksa Konkordijas ielā 66 izmantošanas ideju konkursa organizēšana, ēku projektēšana, remonts-restaurācija; līdzekļi neparedzētiem gadījumiem nepieciešami aktivitātes īstenošanai (12.pielikums 2011.gada 20.janvāra saistošajos noteikumos Nr.3)</t>
    </r>
  </si>
  <si>
    <r>
      <rPr>
        <u val="single"/>
        <sz val="10"/>
        <color indexed="8"/>
        <rFont val="Times New Roman"/>
        <family val="1"/>
      </rPr>
      <t>Programma</t>
    </r>
    <r>
      <rPr>
        <sz val="10"/>
        <color indexed="8"/>
        <rFont val="Times New Roman"/>
        <family val="1"/>
      </rPr>
      <t xml:space="preserve">: Sabiedrisko attiecību veicināšanas pasākumi; </t>
    </r>
    <r>
      <rPr>
        <u val="single"/>
        <sz val="10"/>
        <color indexed="8"/>
        <rFont val="Times New Roman"/>
        <family val="1"/>
      </rPr>
      <t>aktivitāte</t>
    </r>
    <r>
      <rPr>
        <sz val="10"/>
        <color indexed="8"/>
        <rFont val="Times New Roman"/>
        <family val="1"/>
      </rPr>
      <t>: Teritorijas plānojuma publicitātes pasākumi; jaunā teritorijas plānojuma publicitātes pasākumu apmaksai (14.pielikums 2011.gada 20.janvāra saistošajos noteikumos Nr.3)</t>
    </r>
  </si>
  <si>
    <r>
      <rPr>
        <u val="single"/>
        <sz val="10"/>
        <color indexed="8"/>
        <rFont val="Times New Roman"/>
        <family val="1"/>
      </rPr>
      <t>Pasākums</t>
    </r>
    <r>
      <rPr>
        <sz val="10"/>
        <color indexed="8"/>
        <rFont val="Times New Roman"/>
        <family val="1"/>
      </rPr>
      <t>: ''Lieldienas''                                                                       Paskaidrojums: pasākuma noformējuma materiāli (18.pielikums 2011.gada 20.janvāra saistošajos noteikumos Nr.3)</t>
    </r>
  </si>
  <si>
    <r>
      <rPr>
        <u val="single"/>
        <sz val="10"/>
        <color indexed="8"/>
        <rFont val="Times New Roman"/>
        <family val="1"/>
      </rPr>
      <t>Pasākums</t>
    </r>
    <r>
      <rPr>
        <sz val="10"/>
        <color indexed="8"/>
        <rFont val="Times New Roman"/>
        <family val="1"/>
      </rPr>
      <t>: ''Lieldienas''                                                                       Paskaidrojums: pasākuma noformējuma pakalpojumi (18.pielikums 2011.gada 20.janvāra saistošajos noteikumos Nr.3)</t>
    </r>
  </si>
  <si>
    <r>
      <rPr>
        <u val="single"/>
        <sz val="10"/>
        <color indexed="8"/>
        <rFont val="Times New Roman"/>
        <family val="1"/>
      </rPr>
      <t>Pasākums</t>
    </r>
    <r>
      <rPr>
        <sz val="10"/>
        <color indexed="8"/>
        <rFont val="Times New Roman"/>
        <family val="1"/>
      </rPr>
      <t xml:space="preserve">: ''Lieldienas''                                                                       Paskaidrojums: pasākuma noformējuma inventāra/dekorāciju transportēšana (18.pielikums 2011.gada 20.janvāra saistošajos noteikumos Nr.3) </t>
    </r>
  </si>
  <si>
    <r>
      <rPr>
        <u val="single"/>
        <sz val="10"/>
        <color indexed="8"/>
        <rFont val="Times New Roman"/>
        <family val="1"/>
      </rPr>
      <t>Pasākums</t>
    </r>
    <r>
      <rPr>
        <sz val="10"/>
        <color indexed="8"/>
        <rFont val="Times New Roman"/>
        <family val="1"/>
      </rPr>
      <t>: ''Lieldienas''                                                                       Paskaidrojums: podestu/skatuves noma pasākumam (18.pielikums 2011.gada 20.janvāra saistošajos noteikumos Nr.3)</t>
    </r>
  </si>
  <si>
    <t>08.300.2279</t>
  </si>
  <si>
    <r>
      <rPr>
        <u val="single"/>
        <sz val="10"/>
        <color indexed="8"/>
        <rFont val="Times New Roman"/>
        <family val="1"/>
      </rPr>
      <t>Programma</t>
    </r>
    <r>
      <rPr>
        <sz val="10"/>
        <color indexed="8"/>
        <rFont val="Times New Roman"/>
        <family val="1"/>
      </rPr>
      <t xml:space="preserve">: Sabiedrisko attiecību veicināšanas pasākumi; </t>
    </r>
    <r>
      <rPr>
        <u val="single"/>
        <sz val="10"/>
        <color indexed="8"/>
        <rFont val="Times New Roman"/>
        <family val="1"/>
      </rPr>
      <t>aktivitāte</t>
    </r>
    <r>
      <rPr>
        <sz val="10"/>
        <color indexed="8"/>
        <rFont val="Times New Roman"/>
        <family val="1"/>
      </rPr>
      <t>: Pilsētas tēla veidošanas un mārketinga pasākumi; līdzekļu pārdale no pārējo pakalpojumu izdevumiem (14.pielikums 2011.gada 20.janvāra saistošajos noteikumos Nr.3)</t>
    </r>
  </si>
  <si>
    <t>08.300.2239</t>
  </si>
  <si>
    <r>
      <rPr>
        <u val="single"/>
        <sz val="10"/>
        <color indexed="8"/>
        <rFont val="Times New Roman"/>
        <family val="1"/>
      </rPr>
      <t>Programma</t>
    </r>
    <r>
      <rPr>
        <sz val="10"/>
        <color indexed="8"/>
        <rFont val="Times New Roman"/>
        <family val="1"/>
      </rPr>
      <t xml:space="preserve">: Sabiedrisko attiecību veicināšanas pasākumi; </t>
    </r>
    <r>
      <rPr>
        <u val="single"/>
        <sz val="10"/>
        <color indexed="8"/>
        <rFont val="Times New Roman"/>
        <family val="1"/>
      </rPr>
      <t>aktivitāte</t>
    </r>
    <r>
      <rPr>
        <sz val="10"/>
        <color indexed="8"/>
        <rFont val="Times New Roman"/>
        <family val="1"/>
      </rPr>
      <t>: Pilsētas tēla veidošanas un mārketinga pasākumi; reklāmas pakalpojumu samaksai (14.pielikums 2011.gada 20.janvāra saistošajos noteikumos Nr.3)</t>
    </r>
  </si>
  <si>
    <t>04.900.5217</t>
  </si>
  <si>
    <t>04.900.5212</t>
  </si>
  <si>
    <r>
      <rPr>
        <u val="single"/>
        <sz val="10"/>
        <color indexed="8"/>
        <rFont val="Times New Roman"/>
        <family val="1"/>
      </rPr>
      <t>Programma</t>
    </r>
    <r>
      <rPr>
        <sz val="10"/>
        <color indexed="8"/>
        <rFont val="Times New Roman"/>
        <family val="1"/>
      </rPr>
      <t xml:space="preserve">: Nekustamā īpašuma iegāde; </t>
    </r>
    <r>
      <rPr>
        <u val="single"/>
        <sz val="10"/>
        <color indexed="8"/>
        <rFont val="Times New Roman"/>
        <family val="1"/>
      </rPr>
      <t>aktivitāte</t>
    </r>
    <r>
      <rPr>
        <sz val="10"/>
        <color indexed="8"/>
        <rFont val="Times New Roman"/>
        <family val="1"/>
      </rPr>
      <t>: Īpašuma iegāde; precizējot īpašuma iegādei paredzētā finansējuma apjomu, tika konstatēta ekonomiskās klasifikācijas kodu neatbilstība (10.pielikums 2011.gada 20.janvāra saistošajos noteikumos Nr.3)</t>
    </r>
  </si>
  <si>
    <r>
      <rPr>
        <u val="single"/>
        <sz val="10"/>
        <color indexed="8"/>
        <rFont val="Times New Roman"/>
        <family val="1"/>
      </rPr>
      <t>Programma</t>
    </r>
    <r>
      <rPr>
        <sz val="10"/>
        <color indexed="8"/>
        <rFont val="Times New Roman"/>
        <family val="1"/>
      </rPr>
      <t xml:space="preserve">: Nekustamā īpašuma iegāde; </t>
    </r>
    <r>
      <rPr>
        <u val="single"/>
        <sz val="10"/>
        <color indexed="8"/>
        <rFont val="Times New Roman"/>
        <family val="1"/>
      </rPr>
      <t>aktivitāte</t>
    </r>
    <r>
      <rPr>
        <sz val="10"/>
        <color indexed="8"/>
        <rFont val="Times New Roman"/>
        <family val="1"/>
      </rPr>
      <t>: Īpašuma iegāde; plānotie līdzekļi nedzīvojamo ēku iegādei atbilstoši Jūrmalas pilsētas domes investīciju plānam 2011.-2014.gadam (10.pielikums 2011.gada 20.janvāra saistošajos noteikumos Nr.3)</t>
    </r>
  </si>
  <si>
    <t>Jūrmalas pilsētas muzejs</t>
  </si>
  <si>
    <t>08.220.2244</t>
  </si>
  <si>
    <t xml:space="preserve">Sakarā ar jauno iepirkumu, līdzekļu ekonomija no apsardzes pakalpojumu izdevumiem </t>
  </si>
  <si>
    <t>08.220.2121</t>
  </si>
  <si>
    <t>Dienas naudas izdevumu segšanai, lai piedalītos Baltijas jūras valstu Piekrastes kultūras mantojuma darba grupas sanāksmē  Bergenā</t>
  </si>
  <si>
    <t>P.i.i. "Madara"</t>
  </si>
  <si>
    <t>09.100.2352</t>
  </si>
  <si>
    <t>09.100.2361</t>
  </si>
  <si>
    <t>09.100.2239</t>
  </si>
  <si>
    <t>Līdzekļu pārdale no saimniecības materiālu izdevumiem</t>
  </si>
  <si>
    <t>Mīkstā inventāra iegādei: matrači (26gb.xLs 10.50=273); spilveni (54gb.xLs 2=108); segas (26gb.xLs 6.50=169)</t>
  </si>
  <si>
    <t>Personālsastāva un ilgtermiņa lietu arhīva sakārtošanai</t>
  </si>
  <si>
    <r>
      <rPr>
        <u val="single"/>
        <sz val="10"/>
        <color indexed="8"/>
        <rFont val="Times New Roman"/>
        <family val="1"/>
      </rPr>
      <t>Pasākums</t>
    </r>
    <r>
      <rPr>
        <sz val="10"/>
        <color indexed="8"/>
        <rFont val="Times New Roman"/>
        <family val="1"/>
      </rPr>
      <t>: ''Gada cilvēks kultūrā''                                 Paskaidrojums: viesmākslinieku apmaksas samazinājums (18.pielikums 2011.gada 20.janvāra saistošajos noteikumos Nr.3)</t>
    </r>
  </si>
  <si>
    <r>
      <rPr>
        <u val="single"/>
        <sz val="10"/>
        <color indexed="8"/>
        <rFont val="Times New Roman"/>
        <family val="1"/>
      </rPr>
      <t>Pasākum</t>
    </r>
    <r>
      <rPr>
        <sz val="10"/>
        <color indexed="8"/>
        <rFont val="Times New Roman"/>
        <family val="1"/>
      </rPr>
      <t>s: ''Gada cilvēks kultūrā''                                 Paskaidrojums: izdevumi pasākuma noformējumam (18.pielikums 2011.gada 20.janvāra saistošajos noteikumos Nr.3)</t>
    </r>
  </si>
  <si>
    <r>
      <rPr>
        <u val="single"/>
        <sz val="10"/>
        <color indexed="8"/>
        <rFont val="Times New Roman"/>
        <family val="1"/>
      </rPr>
      <t>Pasākums</t>
    </r>
    <r>
      <rPr>
        <sz val="10"/>
        <color indexed="8"/>
        <rFont val="Times New Roman"/>
        <family val="1"/>
      </rPr>
      <t>: ''Gada cilvēks kultūrā''                                 Paskaidrojums: pasākuma noformējuma materiālu transportēšana no citām struktūrvienībām (18.pielikums 2011.gada 20.janvāra saistošajos noteikumos Nr.3)</t>
    </r>
  </si>
  <si>
    <r>
      <rPr>
        <u val="single"/>
        <sz val="10"/>
        <color indexed="8"/>
        <rFont val="Times New Roman"/>
        <family val="1"/>
      </rPr>
      <t>Pasākums</t>
    </r>
    <r>
      <rPr>
        <sz val="10"/>
        <color indexed="8"/>
        <rFont val="Times New Roman"/>
        <family val="1"/>
      </rPr>
      <t>: ''Gada cilvēks kultūrā''                                 Paskaidrojums: pasākuma noformējuma materiāli  (18.pielikums 2011.gada 20.janvāra saistošajos noteikumos Nr.3)</t>
    </r>
  </si>
  <si>
    <t>Līdzekļu pārdale no telpu uzturēšanas izdevumiem</t>
  </si>
  <si>
    <t>08.100.2261</t>
  </si>
  <si>
    <r>
      <rPr>
        <u val="single"/>
        <sz val="10"/>
        <color indexed="8"/>
        <rFont val="Times New Roman"/>
        <family val="1"/>
      </rPr>
      <t>Programma</t>
    </r>
    <r>
      <rPr>
        <sz val="10"/>
        <color indexed="8"/>
        <rFont val="Times New Roman"/>
        <family val="1"/>
      </rPr>
      <t xml:space="preserve">: Sporta pasākumi; </t>
    </r>
    <r>
      <rPr>
        <u val="single"/>
        <sz val="10"/>
        <color indexed="8"/>
        <rFont val="Times New Roman"/>
        <family val="1"/>
      </rPr>
      <t>aktivitāte</t>
    </r>
    <r>
      <rPr>
        <sz val="10"/>
        <color indexed="8"/>
        <rFont val="Times New Roman"/>
        <family val="1"/>
      </rPr>
      <t>: Hokeja klubs "Jūrmala"; līdzekļu pārdale no telpu nomas izdevumiem (13.pielikums 2011.gada 20.janvāra saistošajos noteikumos Nr.3)</t>
    </r>
  </si>
  <si>
    <t>08.100.2279</t>
  </si>
  <si>
    <r>
      <rPr>
        <u val="single"/>
        <sz val="10"/>
        <color indexed="8"/>
        <rFont val="Times New Roman"/>
        <family val="1"/>
      </rPr>
      <t>Programma</t>
    </r>
    <r>
      <rPr>
        <sz val="10"/>
        <color indexed="8"/>
        <rFont val="Times New Roman"/>
        <family val="1"/>
      </rPr>
      <t xml:space="preserve">: Sporta pasākumi; </t>
    </r>
    <r>
      <rPr>
        <u val="single"/>
        <sz val="10"/>
        <color indexed="8"/>
        <rFont val="Times New Roman"/>
        <family val="1"/>
      </rPr>
      <t>aktivitāte</t>
    </r>
    <r>
      <rPr>
        <sz val="10"/>
        <color indexed="8"/>
        <rFont val="Times New Roman"/>
        <family val="1"/>
      </rPr>
      <t>: Hokeja klubs "Jūrmala"; līdzfinansējuma apmaksai (13.pielikums 2011.gada 20.janvāra saistošajos noteikumos Nr.3)</t>
    </r>
  </si>
  <si>
    <t>06.200.2232</t>
  </si>
  <si>
    <r>
      <rPr>
        <u val="single"/>
        <sz val="10"/>
        <color indexed="8"/>
        <rFont val="Times New Roman"/>
        <family val="1"/>
      </rPr>
      <t>Programma</t>
    </r>
    <r>
      <rPr>
        <sz val="10"/>
        <color indexed="8"/>
        <rFont val="Times New Roman"/>
        <family val="1"/>
      </rPr>
      <t xml:space="preserve">: Pilsētas teritoriālās attīstības pasākumi; </t>
    </r>
    <r>
      <rPr>
        <u val="single"/>
        <sz val="10"/>
        <color indexed="8"/>
        <rFont val="Times New Roman"/>
        <family val="1"/>
      </rPr>
      <t>aktivitāte</t>
    </r>
    <r>
      <rPr>
        <sz val="10"/>
        <color indexed="8"/>
        <rFont val="Times New Roman"/>
        <family val="1"/>
      </rPr>
      <t>: Jauns detālplānojums un/vai izpētes darbi saskaņā ar jauno TP; līdzekļu pārdale no jauna detālplānojuma izveides izdevumiem (12.pielikums 2011.gada 20.janvāra saistošajos noteikumos Nr.3)</t>
    </r>
  </si>
  <si>
    <t>06.200.5250</t>
  </si>
  <si>
    <r>
      <rPr>
        <u val="single"/>
        <sz val="10"/>
        <color indexed="8"/>
        <rFont val="Times New Roman"/>
        <family val="1"/>
      </rPr>
      <t>Programma</t>
    </r>
    <r>
      <rPr>
        <sz val="10"/>
        <color indexed="8"/>
        <rFont val="Times New Roman"/>
        <family val="1"/>
      </rPr>
      <t xml:space="preserve">: Pilsētas teritoriālās attīstības pasākumi; </t>
    </r>
    <r>
      <rPr>
        <u val="single"/>
        <sz val="10"/>
        <color indexed="8"/>
        <rFont val="Times New Roman"/>
        <family val="1"/>
      </rPr>
      <t>aktivitāte</t>
    </r>
    <r>
      <rPr>
        <sz val="10"/>
        <color indexed="8"/>
        <rFont val="Times New Roman"/>
        <family val="1"/>
      </rPr>
      <t>: Brīzes iela 1; līguma apmaksai par detālplānojuma izstrādi (12.pielikums 2011.gada 20.janvāra saistošajos noteikumos Nr.3)</t>
    </r>
  </si>
  <si>
    <r>
      <rPr>
        <u val="single"/>
        <sz val="10"/>
        <color indexed="8"/>
        <rFont val="Times New Roman"/>
        <family val="1"/>
      </rPr>
      <t>Programma</t>
    </r>
    <r>
      <rPr>
        <sz val="10"/>
        <color indexed="8"/>
        <rFont val="Times New Roman"/>
        <family val="1"/>
      </rPr>
      <t xml:space="preserve">: Pilsētas teritoriālās attīstības pasākumi; </t>
    </r>
    <r>
      <rPr>
        <u val="single"/>
        <sz val="10"/>
        <color indexed="8"/>
        <rFont val="Times New Roman"/>
        <family val="1"/>
      </rPr>
      <t>aktivitāte</t>
    </r>
    <r>
      <rPr>
        <sz val="10"/>
        <color indexed="8"/>
        <rFont val="Times New Roman"/>
        <family val="1"/>
      </rPr>
      <t>: SIVN teritorijai starp Jaunķemeru ceļu, Kolkas ielu un Mežciema ielu; līguma apmaksai par detālplānojuma izstrādi (12.pielikums 2011.gada 20.janvāra saistošajos noteikumos Nr.3)</t>
    </r>
  </si>
  <si>
    <r>
      <rPr>
        <u val="single"/>
        <sz val="10"/>
        <color indexed="8"/>
        <rFont val="Times New Roman"/>
        <family val="1"/>
      </rPr>
      <t>Programma</t>
    </r>
    <r>
      <rPr>
        <sz val="10"/>
        <color indexed="8"/>
        <rFont val="Times New Roman"/>
        <family val="1"/>
      </rPr>
      <t xml:space="preserve">: Pilsētas teritoriālās attīstības pasākumi; </t>
    </r>
    <r>
      <rPr>
        <u val="single"/>
        <sz val="10"/>
        <color indexed="8"/>
        <rFont val="Times New Roman"/>
        <family val="1"/>
      </rPr>
      <t>aktivitāte</t>
    </r>
    <r>
      <rPr>
        <sz val="10"/>
        <color indexed="8"/>
        <rFont val="Times New Roman"/>
        <family val="1"/>
      </rPr>
      <t>: Bražciems 0112; līguma apmaksai par detālplānojuma izstrādi (12.pielikums 2011.gada 20.janvāra saistošajos noteikumos Nr.3)</t>
    </r>
  </si>
  <si>
    <r>
      <rPr>
        <u val="single"/>
        <sz val="10"/>
        <color indexed="8"/>
        <rFont val="Times New Roman"/>
        <family val="1"/>
      </rPr>
      <t>Programma</t>
    </r>
    <r>
      <rPr>
        <sz val="10"/>
        <color indexed="8"/>
        <rFont val="Times New Roman"/>
        <family val="1"/>
      </rPr>
      <t xml:space="preserve">: Pilsētas teritoriālās attīstības pasākumi; </t>
    </r>
    <r>
      <rPr>
        <u val="single"/>
        <sz val="10"/>
        <color indexed="8"/>
        <rFont val="Times New Roman"/>
        <family val="1"/>
      </rPr>
      <t>aktivitāte</t>
    </r>
    <r>
      <rPr>
        <sz val="10"/>
        <color indexed="8"/>
        <rFont val="Times New Roman"/>
        <family val="1"/>
      </rPr>
      <t>: R.Blaumaņa iela 15; līguma apmaksai par detālplānojuma izstrādi (12.pielikums 2011.gada 20.janvāra saistošajos noteikumos Nr.3)</t>
    </r>
  </si>
  <si>
    <t>08.100.5250</t>
  </si>
  <si>
    <r>
      <rPr>
        <u val="single"/>
        <sz val="10"/>
        <color indexed="8"/>
        <rFont val="Times New Roman"/>
        <family val="1"/>
      </rPr>
      <t>Programma</t>
    </r>
    <r>
      <rPr>
        <sz val="10"/>
        <color indexed="8"/>
        <rFont val="Times New Roman"/>
        <family val="1"/>
      </rPr>
      <t xml:space="preserve">: Infrastruktūras kapitālā celtniecība, kapitālie un kārtējie remonti; </t>
    </r>
    <r>
      <rPr>
        <u val="single"/>
        <sz val="10"/>
        <color indexed="8"/>
        <rFont val="Times New Roman"/>
        <family val="1"/>
      </rPr>
      <t>aktivitāte</t>
    </r>
    <r>
      <rPr>
        <sz val="10"/>
        <color indexed="8"/>
        <rFont val="Times New Roman"/>
        <family val="1"/>
      </rPr>
      <t>: Slokas sporta kompleksa būvniecība (treniņlaukuma pārbūve); līdzekļu ekonomija - Futbola federācijas dāvinātais laukuma segums tiks uzstādīts pie Kauguru vidusskolas Raiņa ielā 118, līdz ar to treniņlaukuma pārbūves darbi Slokas sporta kompleksā 2011.gadā netiks veikti (5.pielikums 2011.gada 20.janvāra saistošajos noteikumos Nr.3)</t>
    </r>
  </si>
  <si>
    <t>09.100.5240</t>
  </si>
  <si>
    <r>
      <rPr>
        <u val="single"/>
        <sz val="10"/>
        <color indexed="8"/>
        <rFont val="Times New Roman"/>
        <family val="1"/>
      </rPr>
      <t>Programma</t>
    </r>
    <r>
      <rPr>
        <sz val="10"/>
        <color indexed="8"/>
        <rFont val="Times New Roman"/>
        <family val="1"/>
      </rPr>
      <t xml:space="preserve">: Infrastruktūras kapitālā celtniecība, kapitālie un kārtējie remonti; </t>
    </r>
    <r>
      <rPr>
        <u val="single"/>
        <sz val="10"/>
        <color indexed="8"/>
        <rFont val="Times New Roman"/>
        <family val="1"/>
      </rPr>
      <t>aktivitāte</t>
    </r>
    <r>
      <rPr>
        <sz val="10"/>
        <color indexed="8"/>
        <rFont val="Times New Roman"/>
        <family val="1"/>
      </rPr>
      <t>: Kanalizācijas rekonstrukcijas darbi bērnudārzā "Katrīna"; kanalizācijas rekonstrukcijas darbu veikšanai (5.pielikums 2011.gada 20.janvāra saistošajos noteikumos Nr.3)</t>
    </r>
  </si>
  <si>
    <t>LV14TREL9802008019000</t>
  </si>
  <si>
    <t>Projekts "Jūrmalas pilsētas Speciālās internātpamatskolas infrastruktūras un aprīkojuma uzlabošana"</t>
  </si>
  <si>
    <t>Projekta ietvaros ir atļauts veikt izmaksu pārdali nepārsniedzot 5% (MK not. Nr. 940 61.punkts(11.11.2008.)) - papildus nepieciešamais autotransporta iegādei tiks segts no kapitālo remontu izdevumiem</t>
  </si>
  <si>
    <t>09.210.5231</t>
  </si>
  <si>
    <t>Publiskā iepirkuma rezultātā nepieciešams papildus specializēti aprīkota autotransporta iegādei izglītojamo pārvadāšanai</t>
  </si>
  <si>
    <t>LV43TREL9802008021000</t>
  </si>
  <si>
    <t>Projekts "Jūrmalas Valsts ģimnāzijas infrstruktūras uzlabošana izglītojamiem ar funkcionāliem traucējumiem"</t>
  </si>
  <si>
    <t>09.210.2312</t>
  </si>
  <si>
    <t>Pamatojoties uz projekta vienošanās grozījumiem Nr. 5/2011/3DP/66 - inventārs netiks iepirkts</t>
  </si>
  <si>
    <t>09.210.2239</t>
  </si>
  <si>
    <t>Papildus informācijas un publicitātes pasākumu nodrošināšanai</t>
  </si>
  <si>
    <t>09.210.2390</t>
  </si>
  <si>
    <t>Pamatojoties uz projekta vienošanās grozījumiem Nr. 5/2011/3DP/66 - preču iegāde netiks veikta</t>
  </si>
  <si>
    <t>P.i.i. "Bitīte"</t>
  </si>
  <si>
    <t>09.100.1119</t>
  </si>
  <si>
    <t>Līdzekļu ekonomija no darbinieku amatalgu izdevumiem</t>
  </si>
  <si>
    <t>09.100.1221</t>
  </si>
  <si>
    <t>Papildus darba nespēju lapu izmaksām</t>
  </si>
  <si>
    <t>P.i.i. "Lācītis"</t>
  </si>
  <si>
    <t>P.i.i. "Katrīna"</t>
  </si>
  <si>
    <t>P.i.i. "Zvaniņš"</t>
  </si>
  <si>
    <t>09.100.1147</t>
  </si>
  <si>
    <t>Sakarā ar iestādes vadītājas slimību, papildus darba samaksai par vadītājas darba pienākumu pildīšanu</t>
  </si>
  <si>
    <t>P.i.i. "Namiņš"</t>
  </si>
  <si>
    <t>SIA "Jūrmalas namsaimnieks"</t>
  </si>
  <si>
    <t>09.100.3261</t>
  </si>
  <si>
    <t>Precizēti izdevumi remontdarbiem pirmsskolas izglītības iestādēs, līdzekļu ekonomija</t>
  </si>
  <si>
    <t>09.210.3261</t>
  </si>
  <si>
    <t>Papildus remontdarbu izdevumiem vispārējās izglītības iestādēs</t>
  </si>
  <si>
    <t>09.510.3261</t>
  </si>
  <si>
    <t>Papildus remontdarbu izdevumiem interešu un profesionālās izglītības iestādēs</t>
  </si>
  <si>
    <t>3.pielikums apstiprināts ar Jūrrmalas pilsētas domes</t>
  </si>
  <si>
    <t>2011.gada 31.marta saistosajiem noteikumiem Nr.13</t>
  </si>
  <si>
    <t>(protokols Nr.7, 3.punkts)</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</si>
</sst>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2">
    <font>
      <sz val="11"/>
      <color theme="1"/>
      <name val="Calibri"/>
      <family val="2"/>
    </font>
    <font>
      <sz val="11"/>
      <color indexed="8"/>
      <name val="Calibri"/>
      <family val="2"/>
    </font>
    <font>
      <sz val="10"/>
      <color indexed="8"/>
      <name val="Times New Roman"/>
      <family val="1"/>
    </font>
    <font>
      <b/>
      <u val="single"/>
      <sz val="10"/>
      <color indexed="8"/>
      <name val="Times New Roman"/>
      <family val="1"/>
    </font>
    <font>
      <u val="single"/>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Font="1" applyAlignment="1">
      <alignment/>
    </xf>
    <xf numFmtId="0" fontId="39" fillId="0" borderId="0" xfId="0" applyFont="1" applyAlignment="1">
      <alignment/>
    </xf>
    <xf numFmtId="0" fontId="39" fillId="0" borderId="0" xfId="0" applyFont="1" applyAlignment="1">
      <alignment/>
    </xf>
    <xf numFmtId="0" fontId="39" fillId="0" borderId="0" xfId="0" applyFont="1" applyAlignment="1">
      <alignment horizontal="right"/>
    </xf>
    <xf numFmtId="0" fontId="39" fillId="0" borderId="0" xfId="0" applyFont="1" applyBorder="1" applyAlignment="1">
      <alignment horizontal="center"/>
    </xf>
    <xf numFmtId="0" fontId="39" fillId="0" borderId="0" xfId="0" applyFont="1" applyAlignment="1">
      <alignment horizontal="center"/>
    </xf>
    <xf numFmtId="0" fontId="39" fillId="0" borderId="10" xfId="0" applyFont="1" applyBorder="1" applyAlignment="1">
      <alignment wrapText="1"/>
    </xf>
    <xf numFmtId="3" fontId="39" fillId="0" borderId="10" xfId="0" applyNumberFormat="1" applyFont="1" applyBorder="1" applyAlignment="1">
      <alignment horizontal="right"/>
    </xf>
    <xf numFmtId="49" fontId="39" fillId="0" borderId="10" xfId="0" applyNumberFormat="1" applyFont="1" applyBorder="1" applyAlignment="1">
      <alignment horizontal="center"/>
    </xf>
    <xf numFmtId="0" fontId="39" fillId="0" borderId="0" xfId="0" applyFont="1" applyBorder="1" applyAlignment="1">
      <alignment/>
    </xf>
    <xf numFmtId="0" fontId="2" fillId="0" borderId="10" xfId="0" applyFont="1" applyBorder="1" applyAlignment="1">
      <alignment wrapText="1"/>
    </xf>
    <xf numFmtId="0" fontId="39" fillId="0" borderId="10" xfId="0" applyFont="1" applyBorder="1" applyAlignment="1">
      <alignment horizontal="center"/>
    </xf>
    <xf numFmtId="3" fontId="40" fillId="0" borderId="10" xfId="0" applyNumberFormat="1" applyFont="1" applyBorder="1" applyAlignment="1">
      <alignment horizontal="center"/>
    </xf>
    <xf numFmtId="3" fontId="40" fillId="0" borderId="10" xfId="0" applyNumberFormat="1" applyFont="1" applyBorder="1" applyAlignment="1">
      <alignment horizontal="right"/>
    </xf>
    <xf numFmtId="0" fontId="41" fillId="0" borderId="10" xfId="0" applyFont="1" applyBorder="1" applyAlignment="1">
      <alignment wrapText="1"/>
    </xf>
    <xf numFmtId="0" fontId="39" fillId="0" borderId="10" xfId="0" applyFont="1" applyBorder="1" applyAlignment="1">
      <alignment/>
    </xf>
    <xf numFmtId="0" fontId="40" fillId="0" borderId="10" xfId="0" applyFont="1" applyBorder="1" applyAlignment="1">
      <alignment/>
    </xf>
    <xf numFmtId="0" fontId="39" fillId="0" borderId="10" xfId="0" applyFont="1" applyBorder="1" applyAlignment="1">
      <alignment horizontal="right"/>
    </xf>
    <xf numFmtId="49" fontId="39" fillId="0" borderId="10" xfId="0" applyNumberFormat="1" applyFont="1" applyBorder="1" applyAlignment="1">
      <alignment horizontal="left"/>
    </xf>
    <xf numFmtId="0" fontId="39" fillId="0" borderId="0" xfId="0" applyFont="1" applyAlignment="1">
      <alignment horizontal="center"/>
    </xf>
    <xf numFmtId="0" fontId="39" fillId="0" borderId="10" xfId="0" applyFont="1" applyBorder="1" applyAlignment="1">
      <alignment horizontal="center" vertical="center" wrapText="1"/>
    </xf>
    <xf numFmtId="0" fontId="39"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
  <sheetViews>
    <sheetView tabSelected="1" zoomScalePageLayoutView="0" workbookViewId="0" topLeftCell="A1">
      <selection activeCell="D8" sqref="D8:D9"/>
    </sheetView>
  </sheetViews>
  <sheetFormatPr defaultColWidth="9.140625" defaultRowHeight="15"/>
  <cols>
    <col min="1" max="1" width="15.7109375" style="2" customWidth="1"/>
    <col min="2" max="2" width="11.7109375" style="2" bestFit="1" customWidth="1"/>
    <col min="3" max="3" width="12.57421875" style="2" bestFit="1" customWidth="1"/>
    <col min="4" max="4" width="38.8515625" style="2" customWidth="1"/>
    <col min="5" max="5" width="11.7109375" style="2" bestFit="1" customWidth="1"/>
    <col min="6" max="6" width="11.57421875" style="2" bestFit="1" customWidth="1"/>
    <col min="7" max="7" width="42.28125" style="2" customWidth="1"/>
    <col min="8" max="16384" width="9.140625" style="2" customWidth="1"/>
  </cols>
  <sheetData>
    <row r="1" spans="6:7" ht="12.75">
      <c r="F1" s="21" t="s">
        <v>134</v>
      </c>
      <c r="G1" s="21"/>
    </row>
    <row r="2" spans="6:7" ht="12.75">
      <c r="F2" s="21" t="s">
        <v>135</v>
      </c>
      <c r="G2" s="21"/>
    </row>
    <row r="3" spans="6:7" ht="12.75">
      <c r="F3" s="21" t="s">
        <v>136</v>
      </c>
      <c r="G3" s="21"/>
    </row>
    <row r="4" spans="7:14" ht="12.75">
      <c r="G4" s="3"/>
      <c r="K4" s="1"/>
      <c r="L4" s="1"/>
      <c r="M4" s="1"/>
      <c r="N4" s="1"/>
    </row>
    <row r="5" spans="1:14" ht="15" customHeight="1">
      <c r="A5" s="19" t="s">
        <v>4</v>
      </c>
      <c r="B5" s="19"/>
      <c r="C5" s="19"/>
      <c r="D5" s="19"/>
      <c r="E5" s="19"/>
      <c r="F5" s="19"/>
      <c r="G5" s="19"/>
      <c r="H5" s="1"/>
      <c r="I5" s="1"/>
      <c r="J5" s="1"/>
      <c r="K5" s="1"/>
      <c r="L5" s="1"/>
      <c r="M5" s="1"/>
      <c r="N5" s="1"/>
    </row>
    <row r="6" spans="5:10" ht="12.75">
      <c r="E6" s="1"/>
      <c r="F6" s="1"/>
      <c r="G6" s="1"/>
      <c r="H6" s="1"/>
      <c r="I6" s="1"/>
      <c r="J6" s="1"/>
    </row>
    <row r="7" spans="2:8" ht="12.75">
      <c r="B7" s="4"/>
      <c r="C7" s="4"/>
      <c r="D7" s="4"/>
      <c r="E7" s="4"/>
      <c r="F7" s="4"/>
      <c r="G7" s="4"/>
      <c r="H7" s="5"/>
    </row>
    <row r="8" spans="1:8" ht="12.75">
      <c r="A8" s="20" t="s">
        <v>5</v>
      </c>
      <c r="B8" s="20" t="s">
        <v>0</v>
      </c>
      <c r="C8" s="11" t="s">
        <v>2</v>
      </c>
      <c r="D8" s="20" t="s">
        <v>1</v>
      </c>
      <c r="E8" s="20" t="s">
        <v>0</v>
      </c>
      <c r="F8" s="11" t="s">
        <v>3</v>
      </c>
      <c r="G8" s="20" t="s">
        <v>1</v>
      </c>
      <c r="H8" s="5"/>
    </row>
    <row r="9" spans="1:8" ht="30.75" customHeight="1">
      <c r="A9" s="20"/>
      <c r="B9" s="20"/>
      <c r="C9" s="12">
        <f>SUM(C10,C35,C38,C42,C49,C52,C56,C59,C62,C65,C68,C71)</f>
        <v>177368</v>
      </c>
      <c r="D9" s="20"/>
      <c r="E9" s="20"/>
      <c r="F9" s="12">
        <f>SUM(F10,F35,F38,F42,F49,F52,F56,F59,F62,F65,F68,F71)</f>
        <v>177368</v>
      </c>
      <c r="G9" s="20"/>
      <c r="H9" s="5"/>
    </row>
    <row r="10" spans="1:7" ht="25.5">
      <c r="A10" s="6" t="s">
        <v>6</v>
      </c>
      <c r="B10" s="8"/>
      <c r="C10" s="13">
        <f>SUM(C11:C34)</f>
        <v>123055</v>
      </c>
      <c r="D10" s="6"/>
      <c r="E10" s="8"/>
      <c r="F10" s="13">
        <f>SUM(F11:F34)</f>
        <v>123055</v>
      </c>
      <c r="G10" s="6"/>
    </row>
    <row r="11" spans="1:7" ht="76.5">
      <c r="A11" s="14" t="s">
        <v>10</v>
      </c>
      <c r="B11" s="8" t="s">
        <v>7</v>
      </c>
      <c r="C11" s="7">
        <v>300</v>
      </c>
      <c r="D11" s="6" t="s">
        <v>43</v>
      </c>
      <c r="E11" s="8" t="s">
        <v>8</v>
      </c>
      <c r="F11" s="7">
        <v>300</v>
      </c>
      <c r="G11" s="6" t="s">
        <v>44</v>
      </c>
    </row>
    <row r="12" spans="1:7" ht="76.5">
      <c r="A12" s="6"/>
      <c r="B12" s="8" t="s">
        <v>9</v>
      </c>
      <c r="C12" s="7">
        <v>1000</v>
      </c>
      <c r="D12" s="6" t="s">
        <v>45</v>
      </c>
      <c r="E12" s="8" t="s">
        <v>11</v>
      </c>
      <c r="F12" s="7">
        <v>1000</v>
      </c>
      <c r="G12" s="6" t="s">
        <v>46</v>
      </c>
    </row>
    <row r="13" spans="1:7" ht="76.5">
      <c r="A13" s="6"/>
      <c r="B13" s="8" t="s">
        <v>12</v>
      </c>
      <c r="C13" s="7">
        <v>960</v>
      </c>
      <c r="D13" s="6" t="s">
        <v>47</v>
      </c>
      <c r="E13" s="8" t="s">
        <v>13</v>
      </c>
      <c r="F13" s="7">
        <v>960</v>
      </c>
      <c r="G13" s="6" t="s">
        <v>48</v>
      </c>
    </row>
    <row r="14" spans="1:7" ht="76.5">
      <c r="A14" s="6"/>
      <c r="B14" s="8" t="s">
        <v>12</v>
      </c>
      <c r="C14" s="7">
        <v>340</v>
      </c>
      <c r="D14" s="6" t="s">
        <v>47</v>
      </c>
      <c r="E14" s="8" t="s">
        <v>14</v>
      </c>
      <c r="F14" s="7">
        <v>300</v>
      </c>
      <c r="G14" s="6" t="s">
        <v>49</v>
      </c>
    </row>
    <row r="15" spans="1:7" ht="63.75">
      <c r="A15" s="6"/>
      <c r="B15" s="8"/>
      <c r="C15" s="7"/>
      <c r="D15" s="6"/>
      <c r="E15" s="8" t="s">
        <v>15</v>
      </c>
      <c r="F15" s="7">
        <v>40</v>
      </c>
      <c r="G15" s="6" t="s">
        <v>50</v>
      </c>
    </row>
    <row r="16" spans="1:7" ht="76.5">
      <c r="A16" s="6"/>
      <c r="B16" s="8" t="s">
        <v>28</v>
      </c>
      <c r="C16" s="7">
        <v>2000</v>
      </c>
      <c r="D16" s="6" t="s">
        <v>51</v>
      </c>
      <c r="E16" s="8" t="s">
        <v>29</v>
      </c>
      <c r="F16" s="7">
        <v>600</v>
      </c>
      <c r="G16" s="6" t="s">
        <v>52</v>
      </c>
    </row>
    <row r="17" spans="1:7" ht="76.5">
      <c r="A17" s="6"/>
      <c r="B17" s="8" t="s">
        <v>28</v>
      </c>
      <c r="C17" s="7">
        <v>800</v>
      </c>
      <c r="D17" s="6" t="s">
        <v>53</v>
      </c>
      <c r="E17" s="8" t="s">
        <v>30</v>
      </c>
      <c r="F17" s="7">
        <v>2200</v>
      </c>
      <c r="G17" s="6" t="s">
        <v>54</v>
      </c>
    </row>
    <row r="18" spans="1:7" ht="63.75">
      <c r="A18" s="6"/>
      <c r="B18" s="8" t="s">
        <v>31</v>
      </c>
      <c r="C18" s="7">
        <v>793</v>
      </c>
      <c r="D18" s="6" t="s">
        <v>55</v>
      </c>
      <c r="E18" s="8" t="s">
        <v>31</v>
      </c>
      <c r="F18" s="7">
        <v>793</v>
      </c>
      <c r="G18" s="6" t="s">
        <v>56</v>
      </c>
    </row>
    <row r="19" spans="1:7" ht="102">
      <c r="A19" s="6"/>
      <c r="B19" s="8" t="s">
        <v>32</v>
      </c>
      <c r="C19" s="7">
        <v>9500</v>
      </c>
      <c r="D19" s="6" t="s">
        <v>57</v>
      </c>
      <c r="E19" s="8" t="s">
        <v>33</v>
      </c>
      <c r="F19" s="7">
        <v>9500</v>
      </c>
      <c r="G19" s="6" t="s">
        <v>58</v>
      </c>
    </row>
    <row r="20" spans="1:7" ht="76.5">
      <c r="A20" s="6"/>
      <c r="B20" s="8" t="s">
        <v>63</v>
      </c>
      <c r="C20" s="7">
        <v>12000</v>
      </c>
      <c r="D20" s="10" t="s">
        <v>64</v>
      </c>
      <c r="E20" s="8" t="s">
        <v>65</v>
      </c>
      <c r="F20" s="7">
        <v>12000</v>
      </c>
      <c r="G20" s="10" t="s">
        <v>66</v>
      </c>
    </row>
    <row r="21" spans="1:7" ht="76.5">
      <c r="A21" s="6"/>
      <c r="B21" s="8" t="s">
        <v>67</v>
      </c>
      <c r="C21" s="7">
        <v>70000</v>
      </c>
      <c r="D21" s="10" t="s">
        <v>69</v>
      </c>
      <c r="E21" s="8" t="s">
        <v>68</v>
      </c>
      <c r="F21" s="7">
        <v>70000</v>
      </c>
      <c r="G21" s="10" t="s">
        <v>70</v>
      </c>
    </row>
    <row r="22" spans="1:7" ht="51">
      <c r="A22" s="14" t="s">
        <v>10</v>
      </c>
      <c r="B22" s="8" t="s">
        <v>88</v>
      </c>
      <c r="C22" s="7">
        <v>875</v>
      </c>
      <c r="D22" s="10" t="s">
        <v>89</v>
      </c>
      <c r="E22" s="8" t="s">
        <v>90</v>
      </c>
      <c r="F22" s="7">
        <v>875</v>
      </c>
      <c r="G22" s="10" t="s">
        <v>91</v>
      </c>
    </row>
    <row r="23" spans="1:7" ht="76.5">
      <c r="A23" s="6"/>
      <c r="B23" s="8" t="s">
        <v>92</v>
      </c>
      <c r="C23" s="7">
        <v>1243</v>
      </c>
      <c r="D23" s="10" t="s">
        <v>93</v>
      </c>
      <c r="E23" s="8" t="s">
        <v>94</v>
      </c>
      <c r="F23" s="7">
        <v>35</v>
      </c>
      <c r="G23" s="10" t="s">
        <v>95</v>
      </c>
    </row>
    <row r="24" spans="1:7" ht="63.75">
      <c r="A24" s="6"/>
      <c r="B24" s="8"/>
      <c r="C24" s="7"/>
      <c r="D24" s="6"/>
      <c r="E24" s="8" t="s">
        <v>92</v>
      </c>
      <c r="F24" s="7">
        <v>71</v>
      </c>
      <c r="G24" s="10" t="s">
        <v>96</v>
      </c>
    </row>
    <row r="25" spans="1:7" ht="51">
      <c r="A25" s="6"/>
      <c r="B25" s="8"/>
      <c r="C25" s="7"/>
      <c r="D25" s="6"/>
      <c r="E25" s="8" t="s">
        <v>92</v>
      </c>
      <c r="F25" s="7">
        <v>30</v>
      </c>
      <c r="G25" s="10" t="s">
        <v>97</v>
      </c>
    </row>
    <row r="26" spans="1:7" ht="51">
      <c r="A26" s="6"/>
      <c r="B26" s="8"/>
      <c r="C26" s="7"/>
      <c r="D26" s="6"/>
      <c r="E26" s="8" t="s">
        <v>94</v>
      </c>
      <c r="F26" s="7">
        <v>1107</v>
      </c>
      <c r="G26" s="10" t="s">
        <v>98</v>
      </c>
    </row>
    <row r="27" spans="1:7" ht="127.5">
      <c r="A27" s="6"/>
      <c r="B27" s="8" t="s">
        <v>99</v>
      </c>
      <c r="C27" s="7">
        <v>21290</v>
      </c>
      <c r="D27" s="10" t="s">
        <v>100</v>
      </c>
      <c r="E27" s="8" t="s">
        <v>101</v>
      </c>
      <c r="F27" s="7">
        <v>21290</v>
      </c>
      <c r="G27" s="10" t="s">
        <v>102</v>
      </c>
    </row>
    <row r="28" spans="1:7" ht="12.75">
      <c r="A28" s="6"/>
      <c r="B28" s="8"/>
      <c r="C28" s="7"/>
      <c r="D28" s="6"/>
      <c r="E28" s="8"/>
      <c r="F28" s="7"/>
      <c r="G28" s="6"/>
    </row>
    <row r="29" spans="1:7" ht="15" customHeight="1">
      <c r="A29" s="14" t="s">
        <v>103</v>
      </c>
      <c r="B29" s="18" t="s">
        <v>104</v>
      </c>
      <c r="C29" s="18"/>
      <c r="D29" s="18"/>
      <c r="E29" s="18"/>
      <c r="F29" s="18"/>
      <c r="G29" s="18"/>
    </row>
    <row r="30" spans="1:7" ht="63.75">
      <c r="A30" s="6"/>
      <c r="B30" s="8" t="s">
        <v>31</v>
      </c>
      <c r="C30" s="7">
        <v>1530</v>
      </c>
      <c r="D30" s="6" t="s">
        <v>105</v>
      </c>
      <c r="E30" s="8" t="s">
        <v>106</v>
      </c>
      <c r="F30" s="7">
        <v>1530</v>
      </c>
      <c r="G30" s="6" t="s">
        <v>107</v>
      </c>
    </row>
    <row r="31" spans="1:7" ht="15" customHeight="1">
      <c r="A31" s="14" t="s">
        <v>108</v>
      </c>
      <c r="B31" s="18" t="s">
        <v>109</v>
      </c>
      <c r="C31" s="18"/>
      <c r="D31" s="18"/>
      <c r="E31" s="18"/>
      <c r="F31" s="18"/>
      <c r="G31" s="18"/>
    </row>
    <row r="32" spans="1:7" ht="38.25">
      <c r="A32" s="6"/>
      <c r="B32" s="8" t="s">
        <v>110</v>
      </c>
      <c r="C32" s="7">
        <v>100</v>
      </c>
      <c r="D32" s="10" t="s">
        <v>111</v>
      </c>
      <c r="E32" s="8" t="s">
        <v>112</v>
      </c>
      <c r="F32" s="7">
        <v>424</v>
      </c>
      <c r="G32" s="10" t="s">
        <v>113</v>
      </c>
    </row>
    <row r="33" spans="1:7" ht="38.25">
      <c r="A33" s="6"/>
      <c r="B33" s="8" t="s">
        <v>114</v>
      </c>
      <c r="C33" s="7">
        <v>324</v>
      </c>
      <c r="D33" s="10" t="s">
        <v>115</v>
      </c>
      <c r="E33" s="8"/>
      <c r="F33" s="7"/>
      <c r="G33" s="10"/>
    </row>
    <row r="34" spans="1:7" ht="12.75">
      <c r="A34" s="6"/>
      <c r="B34" s="8"/>
      <c r="C34" s="7"/>
      <c r="D34" s="6"/>
      <c r="E34" s="8"/>
      <c r="F34" s="7"/>
      <c r="G34" s="6"/>
    </row>
    <row r="35" spans="1:7" ht="25.5">
      <c r="A35" s="6" t="s">
        <v>16</v>
      </c>
      <c r="B35" s="8"/>
      <c r="C35" s="13">
        <f>SUM(C36:C37)</f>
        <v>44847</v>
      </c>
      <c r="D35" s="6"/>
      <c r="E35" s="8"/>
      <c r="F35" s="13">
        <f>SUM(F36:F37)</f>
        <v>44847</v>
      </c>
      <c r="G35" s="6"/>
    </row>
    <row r="36" spans="1:7" ht="51">
      <c r="A36" s="6"/>
      <c r="B36" s="8" t="s">
        <v>17</v>
      </c>
      <c r="C36" s="7">
        <v>44847</v>
      </c>
      <c r="D36" s="6" t="s">
        <v>19</v>
      </c>
      <c r="E36" s="8" t="s">
        <v>18</v>
      </c>
      <c r="F36" s="7">
        <v>44847</v>
      </c>
      <c r="G36" s="6" t="s">
        <v>20</v>
      </c>
    </row>
    <row r="37" spans="1:7" ht="15" customHeight="1">
      <c r="A37" s="6"/>
      <c r="B37" s="8"/>
      <c r="C37" s="7"/>
      <c r="D37" s="6"/>
      <c r="E37" s="8"/>
      <c r="F37" s="7"/>
      <c r="G37" s="6"/>
    </row>
    <row r="38" spans="1:7" ht="25.5">
      <c r="A38" s="6" t="s">
        <v>21</v>
      </c>
      <c r="B38" s="8"/>
      <c r="C38" s="13">
        <f>SUM(C39:C40)</f>
        <v>1453</v>
      </c>
      <c r="D38" s="6"/>
      <c r="E38" s="8"/>
      <c r="F38" s="13">
        <f>SUM(F39:F40)</f>
        <v>1453</v>
      </c>
      <c r="G38" s="6"/>
    </row>
    <row r="39" spans="1:7" ht="38.25">
      <c r="A39" s="6"/>
      <c r="B39" s="8" t="s">
        <v>22</v>
      </c>
      <c r="C39" s="7">
        <v>1453</v>
      </c>
      <c r="D39" s="6" t="s">
        <v>25</v>
      </c>
      <c r="E39" s="8" t="s">
        <v>24</v>
      </c>
      <c r="F39" s="7">
        <v>1253</v>
      </c>
      <c r="G39" s="6" t="s">
        <v>26</v>
      </c>
    </row>
    <row r="40" spans="1:7" ht="12.75">
      <c r="A40" s="6"/>
      <c r="B40" s="8"/>
      <c r="C40" s="7"/>
      <c r="D40" s="6"/>
      <c r="E40" s="8" t="s">
        <v>23</v>
      </c>
      <c r="F40" s="7">
        <v>200</v>
      </c>
      <c r="G40" s="6" t="s">
        <v>27</v>
      </c>
    </row>
    <row r="41" spans="1:7" ht="12.75">
      <c r="A41" s="6"/>
      <c r="B41" s="8"/>
      <c r="C41" s="7"/>
      <c r="D41" s="6"/>
      <c r="E41" s="8"/>
      <c r="F41" s="7"/>
      <c r="G41" s="6"/>
    </row>
    <row r="42" spans="1:7" ht="25.5">
      <c r="A42" s="6" t="s">
        <v>34</v>
      </c>
      <c r="B42" s="8"/>
      <c r="C42" s="13">
        <f>SUM(C43:C47)</f>
        <v>840</v>
      </c>
      <c r="D42" s="6"/>
      <c r="E42" s="8"/>
      <c r="F42" s="13">
        <f>SUM(F43:F47)</f>
        <v>840</v>
      </c>
      <c r="G42" s="6"/>
    </row>
    <row r="43" spans="1:7" ht="25.5">
      <c r="A43" s="6"/>
      <c r="B43" s="8" t="s">
        <v>35</v>
      </c>
      <c r="C43" s="7">
        <v>50</v>
      </c>
      <c r="D43" s="6" t="s">
        <v>87</v>
      </c>
      <c r="E43" s="8" t="s">
        <v>36</v>
      </c>
      <c r="F43" s="7">
        <v>50</v>
      </c>
      <c r="G43" s="6" t="s">
        <v>37</v>
      </c>
    </row>
    <row r="44" spans="1:7" ht="63.75">
      <c r="A44" s="6"/>
      <c r="B44" s="8" t="s">
        <v>38</v>
      </c>
      <c r="C44" s="7">
        <v>400</v>
      </c>
      <c r="D44" s="10" t="s">
        <v>83</v>
      </c>
      <c r="E44" s="8" t="s">
        <v>41</v>
      </c>
      <c r="F44" s="7">
        <v>55</v>
      </c>
      <c r="G44" s="10" t="s">
        <v>85</v>
      </c>
    </row>
    <row r="45" spans="1:7" ht="51">
      <c r="A45" s="6"/>
      <c r="B45" s="8" t="s">
        <v>39</v>
      </c>
      <c r="C45" s="7">
        <v>150</v>
      </c>
      <c r="D45" s="10" t="s">
        <v>84</v>
      </c>
      <c r="E45" s="8" t="s">
        <v>40</v>
      </c>
      <c r="F45" s="7">
        <v>135</v>
      </c>
      <c r="G45" s="10" t="s">
        <v>86</v>
      </c>
    </row>
    <row r="46" spans="1:7" ht="51">
      <c r="A46" s="6"/>
      <c r="B46" s="8" t="s">
        <v>40</v>
      </c>
      <c r="C46" s="7">
        <v>200</v>
      </c>
      <c r="D46" s="10" t="s">
        <v>59</v>
      </c>
      <c r="E46" s="8" t="s">
        <v>41</v>
      </c>
      <c r="F46" s="7">
        <v>150</v>
      </c>
      <c r="G46" s="10" t="s">
        <v>61</v>
      </c>
    </row>
    <row r="47" spans="1:7" ht="51">
      <c r="A47" s="6"/>
      <c r="B47" s="8" t="s">
        <v>39</v>
      </c>
      <c r="C47" s="7">
        <v>40</v>
      </c>
      <c r="D47" s="10" t="s">
        <v>60</v>
      </c>
      <c r="E47" s="8" t="s">
        <v>42</v>
      </c>
      <c r="F47" s="7">
        <v>450</v>
      </c>
      <c r="G47" s="10" t="s">
        <v>62</v>
      </c>
    </row>
    <row r="48" spans="1:7" ht="12.75">
      <c r="A48" s="6"/>
      <c r="B48" s="8"/>
      <c r="C48" s="7"/>
      <c r="D48" s="6"/>
      <c r="E48" s="8"/>
      <c r="F48" s="7"/>
      <c r="G48" s="6"/>
    </row>
    <row r="49" spans="1:7" ht="25.5">
      <c r="A49" s="6" t="s">
        <v>71</v>
      </c>
      <c r="B49" s="8"/>
      <c r="C49" s="13">
        <f>SUM(C50:C51)</f>
        <v>108</v>
      </c>
      <c r="D49" s="6"/>
      <c r="E49" s="8"/>
      <c r="F49" s="13">
        <f>SUM(F50:F51)</f>
        <v>108</v>
      </c>
      <c r="G49" s="6"/>
    </row>
    <row r="50" spans="1:7" ht="38.25">
      <c r="A50" s="6"/>
      <c r="B50" s="8" t="s">
        <v>72</v>
      </c>
      <c r="C50" s="7">
        <v>108</v>
      </c>
      <c r="D50" s="6" t="s">
        <v>73</v>
      </c>
      <c r="E50" s="8" t="s">
        <v>74</v>
      </c>
      <c r="F50" s="7">
        <v>108</v>
      </c>
      <c r="G50" s="6" t="s">
        <v>75</v>
      </c>
    </row>
    <row r="51" spans="1:7" ht="12.75">
      <c r="A51" s="6"/>
      <c r="B51" s="8"/>
      <c r="C51" s="7"/>
      <c r="D51" s="6"/>
      <c r="E51" s="8"/>
      <c r="F51" s="7"/>
      <c r="G51" s="6"/>
    </row>
    <row r="52" spans="1:7" ht="12.75">
      <c r="A52" s="6" t="s">
        <v>76</v>
      </c>
      <c r="B52" s="8"/>
      <c r="C52" s="13">
        <f>SUM(C53:C54)</f>
        <v>650</v>
      </c>
      <c r="D52" s="6"/>
      <c r="E52" s="8"/>
      <c r="F52" s="13">
        <f>SUM(F53:F54)</f>
        <v>650</v>
      </c>
      <c r="G52" s="6"/>
    </row>
    <row r="53" spans="1:7" ht="38.25">
      <c r="A53" s="6"/>
      <c r="B53" s="8" t="s">
        <v>77</v>
      </c>
      <c r="C53" s="7">
        <v>650</v>
      </c>
      <c r="D53" s="6" t="s">
        <v>80</v>
      </c>
      <c r="E53" s="8" t="s">
        <v>78</v>
      </c>
      <c r="F53" s="7">
        <v>550</v>
      </c>
      <c r="G53" s="6" t="s">
        <v>81</v>
      </c>
    </row>
    <row r="54" spans="1:7" ht="25.5">
      <c r="A54" s="6"/>
      <c r="B54" s="8"/>
      <c r="C54" s="7"/>
      <c r="D54" s="6"/>
      <c r="E54" s="8" t="s">
        <v>79</v>
      </c>
      <c r="F54" s="7">
        <v>100</v>
      </c>
      <c r="G54" s="6" t="s">
        <v>82</v>
      </c>
    </row>
    <row r="55" spans="1:7" ht="12.75">
      <c r="A55" s="6"/>
      <c r="B55" s="8"/>
      <c r="C55" s="7"/>
      <c r="D55" s="6"/>
      <c r="E55" s="8"/>
      <c r="F55" s="7"/>
      <c r="G55" s="6"/>
    </row>
    <row r="56" spans="1:7" ht="12.75">
      <c r="A56" s="6" t="s">
        <v>116</v>
      </c>
      <c r="B56" s="8"/>
      <c r="C56" s="13">
        <f>SUM(C57:C57)</f>
        <v>200</v>
      </c>
      <c r="D56" s="6"/>
      <c r="E56" s="8"/>
      <c r="F56" s="13">
        <f>SUM(F57:F57)</f>
        <v>200</v>
      </c>
      <c r="G56" s="6"/>
    </row>
    <row r="57" spans="1:7" ht="25.5">
      <c r="A57" s="6"/>
      <c r="B57" s="8" t="s">
        <v>117</v>
      </c>
      <c r="C57" s="7">
        <v>200</v>
      </c>
      <c r="D57" s="6" t="s">
        <v>118</v>
      </c>
      <c r="E57" s="8" t="s">
        <v>119</v>
      </c>
      <c r="F57" s="7">
        <v>200</v>
      </c>
      <c r="G57" s="6" t="s">
        <v>120</v>
      </c>
    </row>
    <row r="58" spans="1:7" ht="12.75">
      <c r="A58" s="6"/>
      <c r="B58" s="8"/>
      <c r="C58" s="7"/>
      <c r="D58" s="6"/>
      <c r="E58" s="8"/>
      <c r="F58" s="7"/>
      <c r="G58" s="6"/>
    </row>
    <row r="59" spans="1:7" ht="12.75">
      <c r="A59" s="6" t="s">
        <v>121</v>
      </c>
      <c r="B59" s="8"/>
      <c r="C59" s="13">
        <f>SUM(C60:C60)</f>
        <v>200</v>
      </c>
      <c r="D59" s="6"/>
      <c r="E59" s="8"/>
      <c r="F59" s="13">
        <f>SUM(F60:F60)</f>
        <v>200</v>
      </c>
      <c r="G59" s="6"/>
    </row>
    <row r="60" spans="1:7" ht="25.5">
      <c r="A60" s="6"/>
      <c r="B60" s="8" t="s">
        <v>117</v>
      </c>
      <c r="C60" s="7">
        <v>200</v>
      </c>
      <c r="D60" s="6" t="s">
        <v>118</v>
      </c>
      <c r="E60" s="8" t="s">
        <v>119</v>
      </c>
      <c r="F60" s="7">
        <v>200</v>
      </c>
      <c r="G60" s="6" t="s">
        <v>120</v>
      </c>
    </row>
    <row r="61" spans="1:7" ht="12.75">
      <c r="A61" s="6"/>
      <c r="B61" s="8"/>
      <c r="C61" s="7"/>
      <c r="D61" s="6"/>
      <c r="E61" s="8"/>
      <c r="F61" s="7"/>
      <c r="G61" s="6"/>
    </row>
    <row r="62" spans="1:7" ht="12.75">
      <c r="A62" s="6" t="s">
        <v>122</v>
      </c>
      <c r="B62" s="8"/>
      <c r="C62" s="13">
        <f>SUM(C63:C64)</f>
        <v>300</v>
      </c>
      <c r="D62" s="6"/>
      <c r="E62" s="8"/>
      <c r="F62" s="13">
        <f>SUM(F63:F64)</f>
        <v>300</v>
      </c>
      <c r="G62" s="6"/>
    </row>
    <row r="63" spans="1:7" ht="25.5">
      <c r="A63" s="6"/>
      <c r="B63" s="8" t="s">
        <v>117</v>
      </c>
      <c r="C63" s="7">
        <v>300</v>
      </c>
      <c r="D63" s="6" t="s">
        <v>118</v>
      </c>
      <c r="E63" s="8" t="s">
        <v>119</v>
      </c>
      <c r="F63" s="7">
        <v>300</v>
      </c>
      <c r="G63" s="6" t="s">
        <v>120</v>
      </c>
    </row>
    <row r="64" spans="1:7" ht="12.75">
      <c r="A64" s="6"/>
      <c r="B64" s="8"/>
      <c r="C64" s="7"/>
      <c r="D64" s="6"/>
      <c r="E64" s="8"/>
      <c r="F64" s="7"/>
      <c r="G64" s="6"/>
    </row>
    <row r="65" spans="1:7" ht="12.75">
      <c r="A65" s="6" t="s">
        <v>123</v>
      </c>
      <c r="B65" s="8"/>
      <c r="C65" s="13">
        <f>SUM(C66:C67)</f>
        <v>215</v>
      </c>
      <c r="D65" s="6"/>
      <c r="E65" s="8"/>
      <c r="F65" s="13">
        <f>SUM(F66:F67)</f>
        <v>215</v>
      </c>
      <c r="G65" s="6"/>
    </row>
    <row r="66" spans="1:7" ht="25.5">
      <c r="A66" s="6"/>
      <c r="B66" s="8" t="s">
        <v>117</v>
      </c>
      <c r="C66" s="7">
        <v>215</v>
      </c>
      <c r="D66" s="6" t="s">
        <v>118</v>
      </c>
      <c r="E66" s="8" t="s">
        <v>124</v>
      </c>
      <c r="F66" s="7">
        <v>215</v>
      </c>
      <c r="G66" s="6" t="s">
        <v>125</v>
      </c>
    </row>
    <row r="67" spans="1:7" ht="12.75">
      <c r="A67" s="6"/>
      <c r="B67" s="8"/>
      <c r="C67" s="7"/>
      <c r="D67" s="6"/>
      <c r="E67" s="8"/>
      <c r="F67" s="7"/>
      <c r="G67" s="6"/>
    </row>
    <row r="68" spans="1:7" ht="12.75">
      <c r="A68" s="6" t="s">
        <v>126</v>
      </c>
      <c r="B68" s="8"/>
      <c r="C68" s="13">
        <f>SUM(C69:C70)</f>
        <v>300</v>
      </c>
      <c r="D68" s="6"/>
      <c r="E68" s="8"/>
      <c r="F68" s="13">
        <f>SUM(F69:F70)</f>
        <v>300</v>
      </c>
      <c r="G68" s="6"/>
    </row>
    <row r="69" spans="1:7" ht="25.5">
      <c r="A69" s="6"/>
      <c r="B69" s="8" t="s">
        <v>117</v>
      </c>
      <c r="C69" s="7">
        <v>300</v>
      </c>
      <c r="D69" s="6" t="s">
        <v>118</v>
      </c>
      <c r="E69" s="8" t="s">
        <v>119</v>
      </c>
      <c r="F69" s="7">
        <v>300</v>
      </c>
      <c r="G69" s="6" t="s">
        <v>120</v>
      </c>
    </row>
    <row r="70" spans="1:7" ht="12.75">
      <c r="A70" s="6"/>
      <c r="B70" s="8"/>
      <c r="C70" s="7"/>
      <c r="D70" s="6"/>
      <c r="E70" s="8"/>
      <c r="F70" s="7"/>
      <c r="G70" s="6"/>
    </row>
    <row r="71" spans="1:7" ht="25.5">
      <c r="A71" s="6" t="s">
        <v>127</v>
      </c>
      <c r="B71" s="15"/>
      <c r="C71" s="16">
        <f>SUM(C72:C73)</f>
        <v>5200</v>
      </c>
      <c r="D71" s="15"/>
      <c r="E71" s="15"/>
      <c r="F71" s="16">
        <f>SUM(F72:F74)</f>
        <v>5200</v>
      </c>
      <c r="G71" s="15"/>
    </row>
    <row r="72" spans="1:7" ht="25.5">
      <c r="A72" s="15"/>
      <c r="B72" s="11" t="s">
        <v>128</v>
      </c>
      <c r="C72" s="17">
        <v>5200</v>
      </c>
      <c r="D72" s="6" t="s">
        <v>129</v>
      </c>
      <c r="E72" s="11" t="s">
        <v>130</v>
      </c>
      <c r="F72" s="17">
        <v>3700</v>
      </c>
      <c r="G72" s="6" t="s">
        <v>131</v>
      </c>
    </row>
    <row r="73" spans="1:7" ht="25.5">
      <c r="A73" s="15"/>
      <c r="B73" s="11"/>
      <c r="C73" s="17"/>
      <c r="D73" s="6"/>
      <c r="E73" s="11" t="s">
        <v>132</v>
      </c>
      <c r="F73" s="17">
        <v>1500</v>
      </c>
      <c r="G73" s="6" t="s">
        <v>133</v>
      </c>
    </row>
    <row r="74" spans="1:7" ht="12.75">
      <c r="A74" s="15"/>
      <c r="B74" s="11"/>
      <c r="C74" s="17"/>
      <c r="D74" s="6"/>
      <c r="E74" s="11"/>
      <c r="F74" s="17"/>
      <c r="G74" s="6"/>
    </row>
    <row r="76" ht="12.75">
      <c r="D76" s="9"/>
    </row>
    <row r="77" ht="12.75">
      <c r="D77" s="9"/>
    </row>
    <row r="78" ht="12.75">
      <c r="D78" s="9"/>
    </row>
  </sheetData>
  <sheetProtection/>
  <mergeCells count="11">
    <mergeCell ref="F1:G1"/>
    <mergeCell ref="F2:G2"/>
    <mergeCell ref="F3:G3"/>
    <mergeCell ref="B29:G29"/>
    <mergeCell ref="B31:G31"/>
    <mergeCell ref="A5:G5"/>
    <mergeCell ref="A8:A9"/>
    <mergeCell ref="D8:D9"/>
    <mergeCell ref="G8:G9"/>
    <mergeCell ref="B8:B9"/>
    <mergeCell ref="E8:E9"/>
  </mergeCells>
  <printOptions/>
  <pageMargins left="0.7874015748031497" right="0.1968503937007874" top="1.1811023622047245" bottom="0.5905511811023623"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2011-04-01T07:14:36Z</dcterms:modified>
  <cp:category/>
  <cp:version/>
  <cp:contentType/>
  <cp:contentStatus/>
</cp:coreProperties>
</file>