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<sst xmlns="http://schemas.openxmlformats.org/spreadsheetml/2006/main" count="83" uniqueCount="76">
  <si>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>Amata nosaukums</t>
  </si>
  <si>
    <t>Amata likme</t>
  </si>
  <si>
    <t>Amatalga</t>
  </si>
  <si>
    <t>Direktors</t>
  </si>
  <si>
    <t>Direktora vietnieks</t>
  </si>
  <si>
    <t>Vecākais projektu vadītājs</t>
  </si>
  <si>
    <t>Projektu vadītājs</t>
  </si>
  <si>
    <t>Mākslinieks - dizainers</t>
  </si>
  <si>
    <t>Galvenais grāmatvedis</t>
  </si>
  <si>
    <t>Grāmatvedis</t>
  </si>
  <si>
    <t>Saimniecības vadītājs</t>
  </si>
  <si>
    <t>Kinomehāniķis, tehniskais darbinieks</t>
  </si>
  <si>
    <t>Skaņu gaismas operators, tehniskais darbinieks</t>
  </si>
  <si>
    <t>Lietvedis</t>
  </si>
  <si>
    <t>Apkopējs</t>
  </si>
  <si>
    <t xml:space="preserve">Izstāžu zāles un mākslas projektu vadītājs </t>
  </si>
  <si>
    <t>Sētnieks</t>
  </si>
  <si>
    <t>Jūrmalas koru virsdiriģents</t>
  </si>
  <si>
    <t>Jūrmalas deju kolektīvu virsvadītājs</t>
  </si>
  <si>
    <t>Filiāle-Mākslinieku nams</t>
  </si>
  <si>
    <t xml:space="preserve">Vadītājs </t>
  </si>
  <si>
    <t>Koncertmeistars</t>
  </si>
  <si>
    <t>Filiāle-Jūrmalas teātris</t>
  </si>
  <si>
    <t>Vadītājs</t>
  </si>
  <si>
    <t>Mākslinieciskais vadītājs, režisors</t>
  </si>
  <si>
    <t>Jauniešu teātra studijas vadītājs</t>
  </si>
  <si>
    <t>Uzveduma un saimnieciskās daļas vadītājs, tehniskais darbinieks</t>
  </si>
  <si>
    <t>Elektrosistēmas tehniķis, tehniskais darbinieks</t>
  </si>
  <si>
    <t>Mākslinieks - scenogrāfs</t>
  </si>
  <si>
    <t>Skaņu operators, tehniskais darbinieks</t>
  </si>
  <si>
    <t>Kostīmu šuvējs - piegriezējs</t>
  </si>
  <si>
    <t>Leļļu teātra studijas mākslinieciskais vadītājs</t>
  </si>
  <si>
    <t>Skatuves strādnieks, tehniskais darbinieks</t>
  </si>
  <si>
    <t>Filiāle-Kauguru kultūras nams</t>
  </si>
  <si>
    <t>Radošo kolektīvu koordinators</t>
  </si>
  <si>
    <t>Kora diriģents</t>
  </si>
  <si>
    <t>Kormeistars</t>
  </si>
  <si>
    <t>Jauniešu studijas vadītājs</t>
  </si>
  <si>
    <t>Senioru deju kolektīva vadītājs</t>
  </si>
  <si>
    <t>Deju kolektīva vadītājs</t>
  </si>
  <si>
    <t>Bērnu deju kolektīva vadītājs</t>
  </si>
  <si>
    <t>Fotopulciņa vadītājs</t>
  </si>
  <si>
    <t>Jauniešu kora diriģents</t>
  </si>
  <si>
    <t>Jauniešu kora kormeistars</t>
  </si>
  <si>
    <t>Pūtēju orķestra diriģents</t>
  </si>
  <si>
    <t>Pūtēju orķestra diriģenta palīgs</t>
  </si>
  <si>
    <t>Mūzikas kapellas vadītājs</t>
  </si>
  <si>
    <t>Mūzikas kapellas koncertmeistars</t>
  </si>
  <si>
    <t>Sieviešu vokālā ansambļa vadītājs</t>
  </si>
  <si>
    <t>Saimnieks, tehniskais darbinieks</t>
  </si>
  <si>
    <t xml:space="preserve">Garderobists </t>
  </si>
  <si>
    <t xml:space="preserve">               Koris</t>
  </si>
  <si>
    <t>Galvenais diriģents</t>
  </si>
  <si>
    <t>Vokālais pedagogs</t>
  </si>
  <si>
    <t>Vokālais studijas koncertmeistars</t>
  </si>
  <si>
    <t>Kopā mēnesī:</t>
  </si>
  <si>
    <t>Koncertmeistars (2*0.25)</t>
  </si>
  <si>
    <t xml:space="preserve">Dežurants </t>
  </si>
  <si>
    <t xml:space="preserve">Apkopējs </t>
  </si>
  <si>
    <t>Dežurants</t>
  </si>
  <si>
    <t>Strādnieks</t>
  </si>
  <si>
    <t>Koncertmeistars (2*0,25)</t>
  </si>
  <si>
    <t>Apstiprināts ar Jūrmalas pilsētas domes</t>
  </si>
  <si>
    <t>Skaita vienības</t>
  </si>
  <si>
    <t>darbinieku skaita saraksts</t>
  </si>
  <si>
    <t>Jūrmalas Kultūras centra</t>
  </si>
  <si>
    <t>36.pielikums</t>
  </si>
  <si>
    <t>Pašdarbības kolektīvu vadītāji (7*0.375)</t>
  </si>
  <si>
    <t>Pašdarbības kolektīvu vadītāji(3*0.5)</t>
  </si>
  <si>
    <t>Pašdarbības kolektīvu vadītāji(1*0.25)</t>
  </si>
  <si>
    <t>Radošo kolektīvu vadītāji (3*0.275)</t>
  </si>
  <si>
    <t>Klavierspēles studijas vadītājs</t>
  </si>
  <si>
    <t>Džeza baleta studijas vadītājs</t>
  </si>
  <si>
    <t>Vidējās paaudzes deju kolektīva vadītājs</t>
  </si>
  <si>
    <t>2012.gada 26.janvāra lēmumu Nr.7</t>
  </si>
  <si>
    <t>(protokols Nr.1, 9.punkts)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</si>
</sst>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 readingOrder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38.140625" style="6" customWidth="1"/>
    <col min="2" max="2" width="17.57421875" style="6" customWidth="1"/>
    <col min="3" max="3" width="16.28125" style="6" customWidth="1"/>
    <col min="4" max="4" width="12.57421875" style="7" customWidth="1"/>
  </cols>
  <sheetData>
    <row r="1" spans="2:4" ht="15.75">
      <c r="B1" s="5"/>
      <c r="C1" s="25" t="s">
        <v>66</v>
      </c>
      <c r="D1" s="25"/>
    </row>
    <row r="2" spans="2:4" ht="15.75" customHeight="1">
      <c r="B2" s="26" t="s">
        <v>62</v>
      </c>
      <c r="C2" s="26"/>
      <c r="D2" s="26"/>
    </row>
    <row r="3" spans="2:4" ht="15.75" customHeight="1">
      <c r="B3" s="26" t="s">
        <v>74</v>
      </c>
      <c r="C3" s="26"/>
      <c r="D3" s="26"/>
    </row>
    <row r="4" spans="2:4" ht="15.75">
      <c r="B4" s="24"/>
      <c r="C4" s="26" t="s">
        <v>75</v>
      </c>
      <c r="D4" s="26"/>
    </row>
    <row r="6" spans="1:4" ht="16.5">
      <c r="A6" s="27" t="s">
        <v>65</v>
      </c>
      <c r="B6" s="27"/>
      <c r="C6" s="27"/>
      <c r="D6" s="27"/>
    </row>
    <row r="7" spans="1:4" ht="16.5">
      <c r="A7" s="28" t="s">
        <v>64</v>
      </c>
      <c r="B7" s="28"/>
      <c r="C7" s="28"/>
      <c r="D7" s="28"/>
    </row>
    <row r="9" spans="1:4" ht="39.75" customHeight="1">
      <c r="A9" s="1" t="s">
        <v>0</v>
      </c>
      <c r="B9" s="1" t="s">
        <v>63</v>
      </c>
      <c r="C9" s="2" t="s">
        <v>1</v>
      </c>
      <c r="D9" s="4" t="s">
        <v>2</v>
      </c>
    </row>
    <row r="10" spans="1:4" ht="15.75">
      <c r="A10" s="9" t="s">
        <v>3</v>
      </c>
      <c r="B10" s="13">
        <v>1</v>
      </c>
      <c r="C10" s="14">
        <v>1070</v>
      </c>
      <c r="D10" s="14">
        <f>SUM(B10*C10)</f>
        <v>1070</v>
      </c>
    </row>
    <row r="11" spans="1:4" ht="15.75">
      <c r="A11" s="3" t="s">
        <v>4</v>
      </c>
      <c r="B11" s="15">
        <v>1</v>
      </c>
      <c r="C11" s="16">
        <v>780</v>
      </c>
      <c r="D11" s="16">
        <f>SUM(B11*C11)</f>
        <v>780</v>
      </c>
    </row>
    <row r="12" spans="1:4" ht="15.75">
      <c r="A12" s="3" t="s">
        <v>5</v>
      </c>
      <c r="B12" s="15">
        <v>2</v>
      </c>
      <c r="C12" s="16">
        <v>743</v>
      </c>
      <c r="D12" s="16">
        <f aca="true" t="shared" si="0" ref="D12:D19">SUM(B12*C12)</f>
        <v>1486</v>
      </c>
    </row>
    <row r="13" spans="1:4" ht="15.75">
      <c r="A13" s="3" t="s">
        <v>6</v>
      </c>
      <c r="B13" s="15">
        <v>2</v>
      </c>
      <c r="C13" s="16">
        <v>670</v>
      </c>
      <c r="D13" s="16">
        <f t="shared" si="0"/>
        <v>1340</v>
      </c>
    </row>
    <row r="14" spans="1:4" ht="15.75">
      <c r="A14" s="3" t="s">
        <v>7</v>
      </c>
      <c r="B14" s="15">
        <v>1</v>
      </c>
      <c r="C14" s="16">
        <v>614</v>
      </c>
      <c r="D14" s="16">
        <f t="shared" si="0"/>
        <v>614</v>
      </c>
    </row>
    <row r="15" spans="1:4" ht="15.75">
      <c r="A15" s="3" t="s">
        <v>8</v>
      </c>
      <c r="B15" s="15">
        <v>1</v>
      </c>
      <c r="C15" s="16">
        <v>628</v>
      </c>
      <c r="D15" s="16">
        <f t="shared" si="0"/>
        <v>628</v>
      </c>
    </row>
    <row r="16" spans="1:4" ht="15.75">
      <c r="A16" s="3" t="s">
        <v>9</v>
      </c>
      <c r="B16" s="18">
        <v>0.5</v>
      </c>
      <c r="C16" s="16">
        <v>500</v>
      </c>
      <c r="D16" s="16">
        <f t="shared" si="0"/>
        <v>250</v>
      </c>
    </row>
    <row r="17" spans="1:4" ht="15.75">
      <c r="A17" s="3" t="s">
        <v>10</v>
      </c>
      <c r="B17" s="15">
        <v>1</v>
      </c>
      <c r="C17" s="16">
        <v>730</v>
      </c>
      <c r="D17" s="16">
        <f t="shared" si="0"/>
        <v>730</v>
      </c>
    </row>
    <row r="18" spans="1:4" ht="15.75">
      <c r="A18" s="3" t="s">
        <v>11</v>
      </c>
      <c r="B18" s="15">
        <v>1</v>
      </c>
      <c r="C18" s="16">
        <v>350</v>
      </c>
      <c r="D18" s="16">
        <f t="shared" si="0"/>
        <v>350</v>
      </c>
    </row>
    <row r="19" spans="1:4" ht="31.5">
      <c r="A19" s="3" t="s">
        <v>12</v>
      </c>
      <c r="B19" s="15">
        <v>1</v>
      </c>
      <c r="C19" s="16">
        <v>350</v>
      </c>
      <c r="D19" s="16">
        <f t="shared" si="0"/>
        <v>350</v>
      </c>
    </row>
    <row r="20" spans="1:4" ht="15.75">
      <c r="A20" s="3" t="s">
        <v>67</v>
      </c>
      <c r="B20" s="15">
        <v>2.625</v>
      </c>
      <c r="C20" s="16">
        <v>467</v>
      </c>
      <c r="D20" s="16">
        <f aca="true" t="shared" si="1" ref="D20:D25">SUM(B20*C20)</f>
        <v>1225.875</v>
      </c>
    </row>
    <row r="21" spans="1:4" ht="15.75">
      <c r="A21" s="3" t="s">
        <v>68</v>
      </c>
      <c r="B21" s="18">
        <v>1.5</v>
      </c>
      <c r="C21" s="16">
        <v>467</v>
      </c>
      <c r="D21" s="16">
        <f t="shared" si="1"/>
        <v>700.5</v>
      </c>
    </row>
    <row r="22" spans="1:4" ht="15.75">
      <c r="A22" s="3" t="s">
        <v>69</v>
      </c>
      <c r="B22" s="17">
        <v>0.25</v>
      </c>
      <c r="C22" s="16">
        <v>467</v>
      </c>
      <c r="D22" s="16">
        <f t="shared" si="1"/>
        <v>116.75</v>
      </c>
    </row>
    <row r="23" spans="1:4" ht="15.75">
      <c r="A23" s="3" t="s">
        <v>56</v>
      </c>
      <c r="B23" s="18">
        <v>0.5</v>
      </c>
      <c r="C23" s="16">
        <v>467</v>
      </c>
      <c r="D23" s="16">
        <f t="shared" si="1"/>
        <v>233.5</v>
      </c>
    </row>
    <row r="24" spans="1:4" ht="15.75">
      <c r="A24" s="3" t="s">
        <v>13</v>
      </c>
      <c r="B24" s="15">
        <v>1</v>
      </c>
      <c r="C24" s="16">
        <v>450</v>
      </c>
      <c r="D24" s="16">
        <f t="shared" si="1"/>
        <v>450</v>
      </c>
    </row>
    <row r="25" spans="1:4" ht="15.75">
      <c r="A25" s="3" t="s">
        <v>57</v>
      </c>
      <c r="B25" s="15">
        <v>1</v>
      </c>
      <c r="C25" s="16">
        <v>243</v>
      </c>
      <c r="D25" s="16">
        <f t="shared" si="1"/>
        <v>243</v>
      </c>
    </row>
    <row r="26" spans="1:4" ht="15.75">
      <c r="A26" s="3" t="s">
        <v>58</v>
      </c>
      <c r="B26" s="15">
        <v>3</v>
      </c>
      <c r="C26" s="16">
        <v>202</v>
      </c>
      <c r="D26" s="16">
        <f>SUM(B26*C26)</f>
        <v>606</v>
      </c>
    </row>
    <row r="27" spans="1:4" ht="15.75">
      <c r="A27" s="3" t="s">
        <v>15</v>
      </c>
      <c r="B27" s="15">
        <v>1</v>
      </c>
      <c r="C27" s="16">
        <v>420</v>
      </c>
      <c r="D27" s="16">
        <f>SUM(B27*C27)</f>
        <v>420</v>
      </c>
    </row>
    <row r="28" spans="1:4" ht="15.75">
      <c r="A28" s="8" t="s">
        <v>16</v>
      </c>
      <c r="B28" s="19">
        <v>1</v>
      </c>
      <c r="C28" s="20">
        <v>202</v>
      </c>
      <c r="D28" s="20">
        <f>SUM(B28*C28)</f>
        <v>202</v>
      </c>
    </row>
    <row r="29" spans="1:4" ht="15.75">
      <c r="A29" s="3" t="s">
        <v>17</v>
      </c>
      <c r="B29" s="17">
        <v>0.25</v>
      </c>
      <c r="C29" s="16">
        <v>467</v>
      </c>
      <c r="D29" s="16">
        <f>SUM(B29*C29)</f>
        <v>116.75</v>
      </c>
    </row>
    <row r="30" spans="1:4" ht="15.75">
      <c r="A30" s="3" t="s">
        <v>18</v>
      </c>
      <c r="B30" s="17">
        <v>0.25</v>
      </c>
      <c r="C30" s="16">
        <v>467</v>
      </c>
      <c r="D30" s="16">
        <f>SUM(B30*C30)</f>
        <v>116.75</v>
      </c>
    </row>
    <row r="31" spans="1:4" ht="15.75">
      <c r="A31" s="10" t="s">
        <v>19</v>
      </c>
      <c r="B31" s="15"/>
      <c r="C31" s="16"/>
      <c r="D31" s="16"/>
    </row>
    <row r="32" spans="1:4" ht="15.75">
      <c r="A32" s="3" t="s">
        <v>20</v>
      </c>
      <c r="B32" s="15">
        <v>1</v>
      </c>
      <c r="C32" s="16">
        <v>467</v>
      </c>
      <c r="D32" s="16">
        <f>SUM(B32*C32)</f>
        <v>467</v>
      </c>
    </row>
    <row r="33" spans="1:4" ht="15.75">
      <c r="A33" s="3" t="s">
        <v>21</v>
      </c>
      <c r="B33" s="17">
        <v>0.25</v>
      </c>
      <c r="C33" s="16">
        <v>467</v>
      </c>
      <c r="D33" s="16">
        <f>SUM(B33*C33)</f>
        <v>116.75</v>
      </c>
    </row>
    <row r="34" spans="1:4" ht="15.75">
      <c r="A34" s="3" t="s">
        <v>70</v>
      </c>
      <c r="B34" s="21">
        <v>0.825</v>
      </c>
      <c r="C34" s="16">
        <v>467</v>
      </c>
      <c r="D34" s="16">
        <f>SUM(B34*C34)</f>
        <v>385.275</v>
      </c>
    </row>
    <row r="35" spans="1:4" ht="15.75">
      <c r="A35" s="3" t="s">
        <v>59</v>
      </c>
      <c r="B35" s="15">
        <v>1</v>
      </c>
      <c r="C35" s="16">
        <v>243</v>
      </c>
      <c r="D35" s="16">
        <f>SUM(B35*C35)</f>
        <v>243</v>
      </c>
    </row>
    <row r="36" spans="1:4" ht="15.75">
      <c r="A36" s="3" t="s">
        <v>60</v>
      </c>
      <c r="B36" s="15">
        <v>1</v>
      </c>
      <c r="C36" s="16">
        <v>202</v>
      </c>
      <c r="D36" s="16">
        <f>SUM(B36*C36)</f>
        <v>202</v>
      </c>
    </row>
    <row r="37" spans="1:4" ht="15.75">
      <c r="A37" s="10" t="s">
        <v>22</v>
      </c>
      <c r="B37" s="15"/>
      <c r="C37" s="16"/>
      <c r="D37" s="16"/>
    </row>
    <row r="38" spans="1:4" ht="15.75">
      <c r="A38" s="3" t="s">
        <v>23</v>
      </c>
      <c r="B38" s="15">
        <v>1</v>
      </c>
      <c r="C38" s="16">
        <v>670</v>
      </c>
      <c r="D38" s="16">
        <f aca="true" t="shared" si="2" ref="D38:D49">SUM(B38*C38)</f>
        <v>670</v>
      </c>
    </row>
    <row r="39" spans="1:4" ht="15.75">
      <c r="A39" s="3" t="s">
        <v>24</v>
      </c>
      <c r="B39" s="15">
        <v>1</v>
      </c>
      <c r="C39" s="16">
        <v>490</v>
      </c>
      <c r="D39" s="16">
        <f t="shared" si="2"/>
        <v>490</v>
      </c>
    </row>
    <row r="40" spans="1:4" ht="15.75">
      <c r="A40" s="3" t="s">
        <v>25</v>
      </c>
      <c r="B40" s="18">
        <v>0.5</v>
      </c>
      <c r="C40" s="16">
        <v>467</v>
      </c>
      <c r="D40" s="16">
        <f t="shared" si="2"/>
        <v>233.5</v>
      </c>
    </row>
    <row r="41" spans="1:4" ht="31.5">
      <c r="A41" s="3" t="s">
        <v>26</v>
      </c>
      <c r="B41" s="15">
        <v>1</v>
      </c>
      <c r="C41" s="16">
        <v>420</v>
      </c>
      <c r="D41" s="16">
        <f t="shared" si="2"/>
        <v>420</v>
      </c>
    </row>
    <row r="42" spans="1:4" ht="31.5">
      <c r="A42" s="3" t="s">
        <v>27</v>
      </c>
      <c r="B42" s="15">
        <v>1</v>
      </c>
      <c r="C42" s="16">
        <v>300</v>
      </c>
      <c r="D42" s="16">
        <f t="shared" si="2"/>
        <v>300</v>
      </c>
    </row>
    <row r="43" spans="1:4" ht="15.75">
      <c r="A43" s="3" t="s">
        <v>14</v>
      </c>
      <c r="B43" s="15">
        <v>1</v>
      </c>
      <c r="C43" s="16">
        <v>202</v>
      </c>
      <c r="D43" s="16">
        <f t="shared" si="2"/>
        <v>202</v>
      </c>
    </row>
    <row r="44" spans="1:4" ht="15.75">
      <c r="A44" s="3" t="s">
        <v>28</v>
      </c>
      <c r="B44" s="15">
        <v>0.25</v>
      </c>
      <c r="C44" s="16">
        <v>553</v>
      </c>
      <c r="D44" s="16">
        <f t="shared" si="2"/>
        <v>138.25</v>
      </c>
    </row>
    <row r="45" spans="1:4" ht="15.75">
      <c r="A45" s="3" t="s">
        <v>59</v>
      </c>
      <c r="B45" s="17">
        <v>0.25</v>
      </c>
      <c r="C45" s="16">
        <v>243</v>
      </c>
      <c r="D45" s="16">
        <f t="shared" si="2"/>
        <v>60.75</v>
      </c>
    </row>
    <row r="46" spans="1:4" ht="15.75">
      <c r="A46" s="3" t="s">
        <v>29</v>
      </c>
      <c r="B46" s="15">
        <v>0.75</v>
      </c>
      <c r="C46" s="16">
        <v>322</v>
      </c>
      <c r="D46" s="16">
        <f t="shared" si="2"/>
        <v>241.5</v>
      </c>
    </row>
    <row r="47" spans="1:4" ht="15.75">
      <c r="A47" s="3" t="s">
        <v>30</v>
      </c>
      <c r="B47" s="15">
        <v>1</v>
      </c>
      <c r="C47" s="16">
        <v>243</v>
      </c>
      <c r="D47" s="16">
        <f t="shared" si="2"/>
        <v>243</v>
      </c>
    </row>
    <row r="48" spans="1:4" ht="31.5">
      <c r="A48" s="3" t="s">
        <v>31</v>
      </c>
      <c r="B48" s="15">
        <v>0.275</v>
      </c>
      <c r="C48" s="16">
        <v>467</v>
      </c>
      <c r="D48" s="16">
        <f t="shared" si="2"/>
        <v>128.425</v>
      </c>
    </row>
    <row r="49" spans="1:4" ht="15.75">
      <c r="A49" s="3" t="s">
        <v>32</v>
      </c>
      <c r="B49" s="17">
        <v>0.5</v>
      </c>
      <c r="C49" s="16">
        <v>243</v>
      </c>
      <c r="D49" s="16">
        <f t="shared" si="2"/>
        <v>121.5</v>
      </c>
    </row>
    <row r="50" spans="1:4" ht="15.75">
      <c r="A50" s="10" t="s">
        <v>33</v>
      </c>
      <c r="B50" s="17"/>
      <c r="C50" s="16"/>
      <c r="D50" s="16"/>
    </row>
    <row r="51" spans="1:4" ht="15.75">
      <c r="A51" s="3" t="s">
        <v>23</v>
      </c>
      <c r="B51" s="15">
        <v>1</v>
      </c>
      <c r="C51" s="16">
        <v>698</v>
      </c>
      <c r="D51" s="16">
        <f>SUM(B51*C51)</f>
        <v>698</v>
      </c>
    </row>
    <row r="52" spans="1:4" ht="15.75">
      <c r="A52" s="3" t="s">
        <v>34</v>
      </c>
      <c r="B52" s="15">
        <v>1</v>
      </c>
      <c r="C52" s="16">
        <v>450</v>
      </c>
      <c r="D52" s="16">
        <f>SUM(B52*C52)</f>
        <v>450</v>
      </c>
    </row>
    <row r="53" spans="1:4" ht="15.75">
      <c r="A53" s="3" t="s">
        <v>35</v>
      </c>
      <c r="B53" s="18">
        <v>0.5</v>
      </c>
      <c r="C53" s="16">
        <v>467</v>
      </c>
      <c r="D53" s="16">
        <f>SUM(B53*C53)</f>
        <v>233.5</v>
      </c>
    </row>
    <row r="54" spans="1:4" ht="15.75">
      <c r="A54" s="3" t="s">
        <v>36</v>
      </c>
      <c r="B54" s="21">
        <v>0.375</v>
      </c>
      <c r="C54" s="16">
        <v>467</v>
      </c>
      <c r="D54" s="16">
        <f>SUM(B54*C54)</f>
        <v>175.125</v>
      </c>
    </row>
    <row r="55" spans="1:4" ht="15.75">
      <c r="A55" s="3" t="s">
        <v>37</v>
      </c>
      <c r="B55" s="17">
        <v>0.45</v>
      </c>
      <c r="C55" s="16">
        <v>467</v>
      </c>
      <c r="D55" s="16">
        <f aca="true" t="shared" si="3" ref="D55:D60">SUM(B55*C55)</f>
        <v>210.15</v>
      </c>
    </row>
    <row r="56" spans="1:4" ht="15.75">
      <c r="A56" s="3" t="s">
        <v>38</v>
      </c>
      <c r="B56" s="17">
        <v>0.45</v>
      </c>
      <c r="C56" s="16">
        <v>467</v>
      </c>
      <c r="D56" s="16">
        <f t="shared" si="3"/>
        <v>210.15</v>
      </c>
    </row>
    <row r="57" spans="1:4" ht="15.75">
      <c r="A57" s="3" t="s">
        <v>71</v>
      </c>
      <c r="B57" s="21">
        <v>0.375</v>
      </c>
      <c r="C57" s="16">
        <v>467</v>
      </c>
      <c r="D57" s="16">
        <f t="shared" si="3"/>
        <v>175.125</v>
      </c>
    </row>
    <row r="58" spans="1:4" ht="15.75">
      <c r="A58" s="3" t="s">
        <v>72</v>
      </c>
      <c r="B58" s="21">
        <v>0.375</v>
      </c>
      <c r="C58" s="16">
        <v>467</v>
      </c>
      <c r="D58" s="16">
        <f t="shared" si="3"/>
        <v>175.125</v>
      </c>
    </row>
    <row r="59" spans="1:4" ht="15.75">
      <c r="A59" s="3" t="s">
        <v>39</v>
      </c>
      <c r="B59" s="18">
        <v>0.5</v>
      </c>
      <c r="C59" s="16">
        <v>467</v>
      </c>
      <c r="D59" s="16">
        <f t="shared" si="3"/>
        <v>233.5</v>
      </c>
    </row>
    <row r="60" spans="1:4" ht="19.5" customHeight="1">
      <c r="A60" s="3" t="s">
        <v>73</v>
      </c>
      <c r="B60" s="18">
        <v>0.5</v>
      </c>
      <c r="C60" s="16">
        <v>467</v>
      </c>
      <c r="D60" s="16">
        <f t="shared" si="3"/>
        <v>233.5</v>
      </c>
    </row>
    <row r="61" spans="1:4" ht="15.75">
      <c r="A61" s="3" t="s">
        <v>61</v>
      </c>
      <c r="B61" s="18">
        <v>0.5</v>
      </c>
      <c r="C61" s="16">
        <v>467</v>
      </c>
      <c r="D61" s="16">
        <f>SUM(B61*C61)</f>
        <v>233.5</v>
      </c>
    </row>
    <row r="62" spans="1:4" ht="15.75">
      <c r="A62" s="3" t="s">
        <v>40</v>
      </c>
      <c r="B62" s="17">
        <v>0.45</v>
      </c>
      <c r="C62" s="16">
        <v>467</v>
      </c>
      <c r="D62" s="16">
        <f aca="true" t="shared" si="4" ref="D62:D81">SUM(B62*C62)</f>
        <v>210.15</v>
      </c>
    </row>
    <row r="63" spans="1:4" ht="15.75">
      <c r="A63" s="3" t="s">
        <v>41</v>
      </c>
      <c r="B63" s="17">
        <v>0.25</v>
      </c>
      <c r="C63" s="16">
        <v>467</v>
      </c>
      <c r="D63" s="16">
        <f t="shared" si="4"/>
        <v>116.75</v>
      </c>
    </row>
    <row r="64" spans="1:4" ht="15.75">
      <c r="A64" s="3" t="s">
        <v>42</v>
      </c>
      <c r="B64" s="18">
        <v>0.5</v>
      </c>
      <c r="C64" s="16">
        <v>467</v>
      </c>
      <c r="D64" s="16">
        <f t="shared" si="4"/>
        <v>233.5</v>
      </c>
    </row>
    <row r="65" spans="1:4" ht="15.75">
      <c r="A65" s="3" t="s">
        <v>43</v>
      </c>
      <c r="B65" s="21">
        <v>0.375</v>
      </c>
      <c r="C65" s="16">
        <v>467</v>
      </c>
      <c r="D65" s="16">
        <f t="shared" si="4"/>
        <v>175.125</v>
      </c>
    </row>
    <row r="66" spans="1:4" ht="15.75">
      <c r="A66" s="3" t="s">
        <v>44</v>
      </c>
      <c r="B66" s="18">
        <v>0.5</v>
      </c>
      <c r="C66" s="16">
        <v>467</v>
      </c>
      <c r="D66" s="16">
        <f t="shared" si="4"/>
        <v>233.5</v>
      </c>
    </row>
    <row r="67" spans="1:4" ht="15.75">
      <c r="A67" s="3" t="s">
        <v>45</v>
      </c>
      <c r="B67" s="21">
        <v>0.375</v>
      </c>
      <c r="C67" s="16">
        <v>467</v>
      </c>
      <c r="D67" s="16">
        <f t="shared" si="4"/>
        <v>175.125</v>
      </c>
    </row>
    <row r="68" spans="1:4" ht="15.75">
      <c r="A68" s="3" t="s">
        <v>46</v>
      </c>
      <c r="B68" s="17">
        <v>0.25</v>
      </c>
      <c r="C68" s="16">
        <v>467</v>
      </c>
      <c r="D68" s="16">
        <f t="shared" si="4"/>
        <v>116.75</v>
      </c>
    </row>
    <row r="69" spans="1:4" ht="15.75">
      <c r="A69" s="3" t="s">
        <v>47</v>
      </c>
      <c r="B69" s="17">
        <v>0.15</v>
      </c>
      <c r="C69" s="16">
        <v>467</v>
      </c>
      <c r="D69" s="16">
        <f t="shared" si="4"/>
        <v>70.05</v>
      </c>
    </row>
    <row r="70" spans="1:4" ht="15.75">
      <c r="A70" s="3" t="s">
        <v>48</v>
      </c>
      <c r="B70" s="18">
        <v>0.5</v>
      </c>
      <c r="C70" s="16">
        <v>467</v>
      </c>
      <c r="D70" s="16">
        <f t="shared" si="4"/>
        <v>233.5</v>
      </c>
    </row>
    <row r="71" spans="1:4" ht="15.75">
      <c r="A71" s="3" t="s">
        <v>49</v>
      </c>
      <c r="B71" s="16">
        <v>1</v>
      </c>
      <c r="C71" s="16">
        <v>420</v>
      </c>
      <c r="D71" s="16">
        <f t="shared" si="4"/>
        <v>420</v>
      </c>
    </row>
    <row r="72" spans="1:4" ht="15.75">
      <c r="A72" s="3" t="s">
        <v>57</v>
      </c>
      <c r="B72" s="18">
        <v>1.5</v>
      </c>
      <c r="C72" s="16">
        <v>243</v>
      </c>
      <c r="D72" s="16">
        <f t="shared" si="4"/>
        <v>364.5</v>
      </c>
    </row>
    <row r="73" spans="1:4" ht="15.75">
      <c r="A73" s="3" t="s">
        <v>14</v>
      </c>
      <c r="B73" s="17">
        <v>0.75</v>
      </c>
      <c r="C73" s="16">
        <v>202</v>
      </c>
      <c r="D73" s="16">
        <f t="shared" si="4"/>
        <v>151.5</v>
      </c>
    </row>
    <row r="74" spans="1:4" ht="15.75">
      <c r="A74" s="3" t="s">
        <v>50</v>
      </c>
      <c r="B74" s="18">
        <v>0.5</v>
      </c>
      <c r="C74" s="16">
        <v>202</v>
      </c>
      <c r="D74" s="16">
        <f t="shared" si="4"/>
        <v>101</v>
      </c>
    </row>
    <row r="75" spans="1:4" ht="15.75">
      <c r="A75" s="3" t="s">
        <v>16</v>
      </c>
      <c r="B75" s="17">
        <v>0.75</v>
      </c>
      <c r="C75" s="16">
        <v>202</v>
      </c>
      <c r="D75" s="16">
        <f t="shared" si="4"/>
        <v>151.5</v>
      </c>
    </row>
    <row r="76" spans="1:4" ht="15.75">
      <c r="A76" s="11" t="s">
        <v>51</v>
      </c>
      <c r="B76" s="21"/>
      <c r="C76" s="16"/>
      <c r="D76" s="16"/>
    </row>
    <row r="77" spans="1:4" ht="15.75">
      <c r="A77" s="3" t="s">
        <v>52</v>
      </c>
      <c r="B77" s="18">
        <v>0.5</v>
      </c>
      <c r="C77" s="16">
        <v>467</v>
      </c>
      <c r="D77" s="16">
        <f t="shared" si="4"/>
        <v>233.5</v>
      </c>
    </row>
    <row r="78" spans="1:4" ht="15.75">
      <c r="A78" s="3" t="s">
        <v>53</v>
      </c>
      <c r="B78" s="18">
        <v>0.5</v>
      </c>
      <c r="C78" s="16">
        <v>467</v>
      </c>
      <c r="D78" s="16">
        <f t="shared" si="4"/>
        <v>233.5</v>
      </c>
    </row>
    <row r="79" spans="1:4" ht="15.75">
      <c r="A79" s="3" t="s">
        <v>54</v>
      </c>
      <c r="B79" s="18">
        <v>0.5</v>
      </c>
      <c r="C79" s="16">
        <v>467</v>
      </c>
      <c r="D79" s="16">
        <f t="shared" si="4"/>
        <v>233.5</v>
      </c>
    </row>
    <row r="80" spans="1:4" ht="15.75">
      <c r="A80" s="3" t="s">
        <v>36</v>
      </c>
      <c r="B80" s="17">
        <v>0.25</v>
      </c>
      <c r="C80" s="16">
        <v>467</v>
      </c>
      <c r="D80" s="16">
        <f t="shared" si="4"/>
        <v>116.75</v>
      </c>
    </row>
    <row r="81" spans="1:4" ht="15.75">
      <c r="A81" s="3" t="s">
        <v>21</v>
      </c>
      <c r="B81" s="17">
        <v>0.15</v>
      </c>
      <c r="C81" s="16">
        <v>467</v>
      </c>
      <c r="D81" s="16">
        <f t="shared" si="4"/>
        <v>70.05</v>
      </c>
    </row>
    <row r="82" spans="1:4" ht="15.75">
      <c r="A82" s="12" t="s">
        <v>55</v>
      </c>
      <c r="B82" s="22">
        <f>SUM(B10:B81)</f>
        <v>52.25000000000001</v>
      </c>
      <c r="C82" s="23"/>
      <c r="D82" s="23">
        <f>SUM(D10:D81)</f>
        <v>23360.000000000004</v>
      </c>
    </row>
  </sheetData>
  <sheetProtection/>
  <mergeCells count="6">
    <mergeCell ref="C1:D1"/>
    <mergeCell ref="B2:D2"/>
    <mergeCell ref="B3:D3"/>
    <mergeCell ref="A6:D6"/>
    <mergeCell ref="A7:D7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First="1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</dc:creator>
  <cp:keywords/>
  <dc:description/>
  <cp:lastModifiedBy>Liene Zalkovska</cp:lastModifiedBy>
  <cp:lastPrinted>2012-01-26T11:51:28Z</cp:lastPrinted>
  <dcterms:created xsi:type="dcterms:W3CDTF">2012-01-20T15:16:44Z</dcterms:created>
  <dcterms:modified xsi:type="dcterms:W3CDTF">2012-01-30T07:58:49Z</dcterms:modified>
  <cp:category/>
  <cp:version/>
  <cp:contentType/>
  <cp:contentStatus/>
</cp:coreProperties>
</file>