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<sst xmlns="http://schemas.openxmlformats.org/spreadsheetml/2006/main" count="31" uniqueCount="31">
  <si>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</si>
  <si>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</si>
  <si>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</si>
  <si>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</si>
  <si>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</si>
  <si>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</si>
  <si>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</si>
  <si>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</si>
  <si>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</si>
  <si>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</si>
  <si>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</si>
  <si>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</si>
  <si>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</si>
  <si>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</si>
  <si>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</si>
  <si>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</si>
  <si>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</si>
  <si>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Jūrmalas pilsētas domes Attīstības pārvaldes Projektu ieviešanas nodaļa</t>
  </si>
  <si>
    <t>Preces un pakalpojumi</t>
  </si>
  <si>
    <t>08.100</t>
  </si>
  <si>
    <t>Kopējais projekta faktiski apgūtais finansējums (EUR): 4072.49 (100%) Jūrmalas pilsētas domes finansējums</t>
  </si>
  <si>
    <t>Ārvalstu mācību, darba un dienesta komandējumi, dienesta, darba braucieni</t>
  </si>
  <si>
    <t>Dienas nauda</t>
  </si>
  <si>
    <t>Pārējie komandējumu un dienesta, darba braucienu izdevumi</t>
  </si>
  <si>
    <t>Uzturēšanas izdevumu transferti, pašu resursu maksājumi, starptautiskā sadarbība</t>
  </si>
  <si>
    <t>Starptautiskā sadarbība</t>
  </si>
  <si>
    <t>Biedru naudas un dalības maksa straptautiskajās institūcijās</t>
  </si>
  <si>
    <t>Biedru nauda un dalības maksa ES starptautiskajās institūcijās</t>
  </si>
  <si>
    <t>Pārskats par projekta "SportCityNet" finanšu līdzekļu apguvi</t>
  </si>
  <si>
    <t>2014.gada 18.decembra lēmumam Nr.527</t>
  </si>
  <si>
    <t>(Protokols Nr.18, 18.punkts)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</si>
</sst>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hair"/>
      <bottom style="hair"/>
    </border>
    <border>
      <left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3" fontId="3" fillId="0" borderId="19" xfId="0" applyNumberFormat="1" applyFont="1" applyBorder="1" applyAlignment="1">
      <alignment horizontal="right"/>
    </xf>
    <xf numFmtId="3" fontId="2" fillId="34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 applyProtection="1">
      <alignment horizontal="center" vertical="top" wrapText="1"/>
      <protection/>
    </xf>
    <xf numFmtId="3" fontId="2" fillId="34" borderId="22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2" fillId="34" borderId="2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30" xfId="0" applyFont="1" applyBorder="1" applyAlignment="1">
      <alignment horizontal="right"/>
    </xf>
    <xf numFmtId="0" fontId="3" fillId="0" borderId="31" xfId="58" applyFont="1" applyFill="1" applyBorder="1" applyAlignment="1" applyProtection="1">
      <alignment horizontal="right" vertical="center" wrapText="1"/>
      <protection/>
    </xf>
    <xf numFmtId="3" fontId="3" fillId="0" borderId="32" xfId="0" applyNumberFormat="1" applyFont="1" applyBorder="1" applyAlignment="1">
      <alignment horizontal="right"/>
    </xf>
    <xf numFmtId="3" fontId="2" fillId="34" borderId="12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46" fillId="0" borderId="24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0" borderId="24" xfId="58" applyFont="1" applyFill="1" applyBorder="1" applyAlignment="1" applyProtection="1">
      <alignment horizontal="left" vertical="center" wrapText="1"/>
      <protection/>
    </xf>
    <xf numFmtId="0" fontId="3" fillId="0" borderId="46" xfId="58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workbookViewId="0" topLeftCell="A1">
      <selection activeCell="N30" sqref="N30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spans="4:6" ht="16.5">
      <c r="D1" s="84" t="s">
        <v>16</v>
      </c>
      <c r="E1" s="83"/>
      <c r="F1" s="83"/>
    </row>
    <row r="2" spans="4:6" ht="18.75" customHeight="1">
      <c r="D2" s="81" t="s">
        <v>29</v>
      </c>
      <c r="E2" s="82"/>
      <c r="F2" s="82"/>
    </row>
    <row r="3" spans="4:6" ht="16.5">
      <c r="D3" s="81" t="s">
        <v>30</v>
      </c>
      <c r="E3" s="82"/>
      <c r="F3" s="82"/>
    </row>
    <row r="5" spans="2:6" ht="15.75">
      <c r="B5" s="47" t="s">
        <v>28</v>
      </c>
      <c r="C5" s="47"/>
      <c r="D5" s="47"/>
      <c r="E5" s="47"/>
      <c r="F5" s="47"/>
    </row>
    <row r="6" spans="2:6" ht="12.75" customHeight="1">
      <c r="B6" s="24" t="s">
        <v>3</v>
      </c>
      <c r="C6" s="25"/>
      <c r="D6" s="50" t="s">
        <v>17</v>
      </c>
      <c r="E6" s="50"/>
      <c r="F6" s="51"/>
    </row>
    <row r="7" spans="2:6" ht="12">
      <c r="B7" s="54" t="s">
        <v>4</v>
      </c>
      <c r="C7" s="55"/>
      <c r="D7" s="48" t="s">
        <v>19</v>
      </c>
      <c r="E7" s="48"/>
      <c r="F7" s="49"/>
    </row>
    <row r="8" spans="2:6" ht="12">
      <c r="B8" s="56" t="s">
        <v>20</v>
      </c>
      <c r="C8" s="57"/>
      <c r="D8" s="57"/>
      <c r="E8" s="57"/>
      <c r="F8" s="58"/>
    </row>
    <row r="9" spans="2:6" ht="12">
      <c r="B9" s="63" t="s">
        <v>7</v>
      </c>
      <c r="C9" s="64"/>
      <c r="D9" s="52" t="s">
        <v>9</v>
      </c>
      <c r="E9" s="52" t="s">
        <v>10</v>
      </c>
      <c r="F9" s="52" t="s">
        <v>8</v>
      </c>
    </row>
    <row r="10" spans="2:6" ht="15" customHeight="1">
      <c r="B10" s="65"/>
      <c r="C10" s="66"/>
      <c r="D10" s="53"/>
      <c r="E10" s="53"/>
      <c r="F10" s="53"/>
    </row>
    <row r="11" spans="2:6" ht="12">
      <c r="B11" s="69" t="s">
        <v>11</v>
      </c>
      <c r="C11" s="70"/>
      <c r="D11" s="16">
        <f>SUM(D12:D14,D15,D16:D16,D17)</f>
        <v>4980.05</v>
      </c>
      <c r="E11" s="16">
        <f>SUM(E12:E14,E15,E16:E16,E17)</f>
        <v>4980.05</v>
      </c>
      <c r="F11" s="14">
        <f>SUM(F12:F14,F15,F16:F16,F17)</f>
        <v>4072.49</v>
      </c>
    </row>
    <row r="12" spans="2:6" ht="12">
      <c r="B12" s="73" t="s">
        <v>0</v>
      </c>
      <c r="C12" s="74"/>
      <c r="D12" s="17">
        <v>0</v>
      </c>
      <c r="E12" s="17">
        <f>D12</f>
        <v>0</v>
      </c>
      <c r="F12" s="6">
        <v>0</v>
      </c>
    </row>
    <row r="13" spans="2:6" ht="12">
      <c r="B13" s="9" t="s">
        <v>2</v>
      </c>
      <c r="C13" s="10"/>
      <c r="D13" s="17">
        <v>523.62</v>
      </c>
      <c r="E13" s="17">
        <v>609.79</v>
      </c>
      <c r="F13" s="6">
        <v>609.79</v>
      </c>
    </row>
    <row r="14" spans="2:6" ht="14.25" customHeight="1" thickBot="1">
      <c r="B14" s="45" t="s">
        <v>1</v>
      </c>
      <c r="C14" s="46"/>
      <c r="D14" s="18">
        <v>4456.43</v>
      </c>
      <c r="E14" s="18">
        <v>4370.26</v>
      </c>
      <c r="F14" s="13">
        <v>3462.7</v>
      </c>
    </row>
    <row r="15" spans="2:6" ht="25.5" customHeight="1" hidden="1">
      <c r="B15" s="75"/>
      <c r="C15" s="76"/>
      <c r="D15" s="17"/>
      <c r="E15" s="17"/>
      <c r="F15" s="31"/>
    </row>
    <row r="16" spans="2:6" ht="12" hidden="1">
      <c r="B16" s="59"/>
      <c r="C16" s="60"/>
      <c r="D16" s="19"/>
      <c r="E16" s="19"/>
      <c r="F16" s="5"/>
    </row>
    <row r="17" spans="2:6" ht="12.75" hidden="1" thickBot="1">
      <c r="B17" s="61"/>
      <c r="C17" s="62"/>
      <c r="D17" s="18"/>
      <c r="E17" s="18"/>
      <c r="F17" s="35"/>
    </row>
    <row r="18" spans="2:6" ht="12">
      <c r="B18" s="79"/>
      <c r="C18" s="80"/>
      <c r="D18" s="17"/>
      <c r="E18" s="17"/>
      <c r="F18" s="5"/>
    </row>
    <row r="19" spans="2:7" ht="12">
      <c r="B19" s="67" t="s">
        <v>12</v>
      </c>
      <c r="C19" s="68"/>
      <c r="D19" s="22">
        <f>D22+D26</f>
        <v>4980.05</v>
      </c>
      <c r="E19" s="22">
        <f>E22+E26</f>
        <v>4980.05</v>
      </c>
      <c r="F19" s="32">
        <f>F22+F26</f>
        <v>4072.42</v>
      </c>
      <c r="G19" s="4"/>
    </row>
    <row r="20" spans="2:6" ht="12">
      <c r="B20" s="77" t="s">
        <v>13</v>
      </c>
      <c r="C20" s="78"/>
      <c r="D20" s="20"/>
      <c r="E20" s="20"/>
      <c r="F20" s="20"/>
    </row>
    <row r="21" spans="2:7" ht="12">
      <c r="B21" s="11" t="s">
        <v>14</v>
      </c>
      <c r="C21" s="12" t="s">
        <v>15</v>
      </c>
      <c r="D21" s="23"/>
      <c r="E21" s="23"/>
      <c r="F21" s="23"/>
      <c r="G21" s="2"/>
    </row>
    <row r="22" spans="2:7" ht="12">
      <c r="B22" s="27">
        <v>2000</v>
      </c>
      <c r="C22" s="28" t="s">
        <v>18</v>
      </c>
      <c r="D22" s="26">
        <f>D23</f>
        <v>4980.05</v>
      </c>
      <c r="E22" s="26">
        <f>E23</f>
        <v>4109.88</v>
      </c>
      <c r="F22" s="26">
        <f>F23</f>
        <v>3318.42</v>
      </c>
      <c r="G22" s="2"/>
    </row>
    <row r="23" spans="2:7" ht="24">
      <c r="B23" s="38">
        <v>2120</v>
      </c>
      <c r="C23" s="28" t="s">
        <v>21</v>
      </c>
      <c r="D23" s="26">
        <f>D24+D25</f>
        <v>4980.05</v>
      </c>
      <c r="E23" s="26">
        <f>E24+E25</f>
        <v>4109.88</v>
      </c>
      <c r="F23" s="26">
        <f>F24+F25</f>
        <v>3318.42</v>
      </c>
      <c r="G23" s="2"/>
    </row>
    <row r="24" spans="2:7" ht="12">
      <c r="B24" s="39">
        <v>2121</v>
      </c>
      <c r="C24" s="28" t="s">
        <v>22</v>
      </c>
      <c r="D24" s="26">
        <f>1047.23</f>
        <v>1047.23</v>
      </c>
      <c r="E24" s="26">
        <v>1219.57</v>
      </c>
      <c r="F24" s="26">
        <v>1219.57</v>
      </c>
      <c r="G24" s="2"/>
    </row>
    <row r="25" spans="2:7" ht="24">
      <c r="B25" s="41">
        <v>2122</v>
      </c>
      <c r="C25" s="36" t="s">
        <v>23</v>
      </c>
      <c r="D25" s="42">
        <f>2462.82+1470</f>
        <v>3932.82</v>
      </c>
      <c r="E25" s="37">
        <f>1632.31+1258</f>
        <v>2890.31</v>
      </c>
      <c r="F25" s="37">
        <f>818+1180.85+100</f>
        <v>2098.85</v>
      </c>
      <c r="G25" s="2"/>
    </row>
    <row r="26" spans="2:7" ht="24">
      <c r="B26" s="43">
        <v>7000</v>
      </c>
      <c r="C26" s="36" t="s">
        <v>24</v>
      </c>
      <c r="D26" s="42">
        <f aca="true" t="shared" si="0" ref="D26:F28">D27</f>
        <v>0</v>
      </c>
      <c r="E26" s="42">
        <f t="shared" si="0"/>
        <v>870.17</v>
      </c>
      <c r="F26" s="42">
        <f t="shared" si="0"/>
        <v>754</v>
      </c>
      <c r="G26" s="2"/>
    </row>
    <row r="27" spans="2:7" ht="12">
      <c r="B27" s="40">
        <v>7700</v>
      </c>
      <c r="C27" s="36" t="s">
        <v>25</v>
      </c>
      <c r="D27" s="42">
        <f t="shared" si="0"/>
        <v>0</v>
      </c>
      <c r="E27" s="42">
        <f t="shared" si="0"/>
        <v>870.17</v>
      </c>
      <c r="F27" s="42">
        <f t="shared" si="0"/>
        <v>754</v>
      </c>
      <c r="G27" s="2"/>
    </row>
    <row r="28" spans="2:7" ht="24">
      <c r="B28" s="40">
        <v>7710</v>
      </c>
      <c r="C28" s="36" t="s">
        <v>26</v>
      </c>
      <c r="D28" s="42">
        <f t="shared" si="0"/>
        <v>0</v>
      </c>
      <c r="E28" s="42">
        <f t="shared" si="0"/>
        <v>870.17</v>
      </c>
      <c r="F28" s="42">
        <f t="shared" si="0"/>
        <v>754</v>
      </c>
      <c r="G28" s="2"/>
    </row>
    <row r="29" spans="2:7" ht="24">
      <c r="B29" s="41">
        <v>7711</v>
      </c>
      <c r="C29" s="36" t="s">
        <v>27</v>
      </c>
      <c r="D29" s="42">
        <v>0</v>
      </c>
      <c r="E29" s="42">
        <v>870.17</v>
      </c>
      <c r="F29" s="42">
        <v>754</v>
      </c>
      <c r="G29" s="2"/>
    </row>
    <row r="30" spans="2:7" ht="12">
      <c r="B30" s="43"/>
      <c r="C30" s="36"/>
      <c r="D30" s="37"/>
      <c r="E30" s="44"/>
      <c r="F30" s="44"/>
      <c r="G30" s="2"/>
    </row>
    <row r="31" spans="2:7" ht="12.75" customHeight="1">
      <c r="B31" s="71" t="s">
        <v>5</v>
      </c>
      <c r="C31" s="72"/>
      <c r="D31" s="21">
        <f>D32</f>
        <v>0</v>
      </c>
      <c r="E31" s="21">
        <f>E32</f>
        <v>0</v>
      </c>
      <c r="F31" s="21">
        <f>F32</f>
        <v>0.06999999999970896</v>
      </c>
      <c r="G31" s="2"/>
    </row>
    <row r="32" spans="2:7" ht="12">
      <c r="B32" s="15"/>
      <c r="C32" s="30" t="s">
        <v>6</v>
      </c>
      <c r="D32" s="21">
        <f>D11-D22</f>
        <v>0</v>
      </c>
      <c r="E32" s="21">
        <f>E11-E19</f>
        <v>0</v>
      </c>
      <c r="F32" s="21">
        <f>F11-F19</f>
        <v>0.06999999999970896</v>
      </c>
      <c r="G32" s="2"/>
    </row>
    <row r="33" spans="2:7" ht="12">
      <c r="B33" s="7"/>
      <c r="C33" s="29"/>
      <c r="D33" s="8"/>
      <c r="E33" s="8"/>
      <c r="F33" s="33"/>
      <c r="G33" s="2"/>
    </row>
    <row r="34" spans="2:7" ht="13.5" customHeight="1">
      <c r="B34" s="2"/>
      <c r="C34" s="2"/>
      <c r="D34" s="3"/>
      <c r="E34" s="3"/>
      <c r="F34" s="34"/>
      <c r="G34" s="2"/>
    </row>
    <row r="35" spans="2:7" ht="12">
      <c r="B35" s="2"/>
      <c r="C35" s="2"/>
      <c r="D35" s="3"/>
      <c r="E35" s="3"/>
      <c r="F35" s="34"/>
      <c r="G35" s="2"/>
    </row>
  </sheetData>
  <sheetProtection/>
  <mergeCells count="22">
    <mergeCell ref="D2:F2"/>
    <mergeCell ref="D3:F3"/>
    <mergeCell ref="D1:F1"/>
    <mergeCell ref="B16:C16"/>
    <mergeCell ref="B17:C17"/>
    <mergeCell ref="B9:C10"/>
    <mergeCell ref="B19:C19"/>
    <mergeCell ref="B11:C11"/>
    <mergeCell ref="B31:C31"/>
    <mergeCell ref="B12:C12"/>
    <mergeCell ref="B15:C15"/>
    <mergeCell ref="B20:C20"/>
    <mergeCell ref="B18:C18"/>
    <mergeCell ref="B14:C14"/>
    <mergeCell ref="B5:F5"/>
    <mergeCell ref="D7:F7"/>
    <mergeCell ref="D6:F6"/>
    <mergeCell ref="D9:D10"/>
    <mergeCell ref="F9:F10"/>
    <mergeCell ref="E9:E10"/>
    <mergeCell ref="B7:C7"/>
    <mergeCell ref="B8:F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Arnita Liepina</cp:lastModifiedBy>
  <cp:lastPrinted>2014-12-18T16:11:27Z</cp:lastPrinted>
  <dcterms:created xsi:type="dcterms:W3CDTF">2009-11-16T13:33:28Z</dcterms:created>
  <dcterms:modified xsi:type="dcterms:W3CDTF">2014-12-18T16:12:01Z</dcterms:modified>
  <cp:category/>
  <cp:version/>
  <cp:contentType/>
  <cp:contentStatus/>
</cp:coreProperties>
</file>