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pielikums_lemuma" sheetId="4" r:id="rId1"/>
  </sheets>
  <calcPr calcId="145621"/>
</workbook>
</file>

<file path=xl/calcChain.xml><?xml version="1.0" encoding="utf-8"?>
<calcChain xmlns="http://schemas.openxmlformats.org/spreadsheetml/2006/main">
  <c r="H14" i="4" l="1"/>
  <c r="G14" i="4"/>
  <c r="F14" i="4"/>
  <c r="F13" i="4" s="1"/>
  <c r="C13" i="4" l="1"/>
  <c r="H27" i="4" l="1"/>
  <c r="C26" i="4"/>
  <c r="D14" i="4" l="1"/>
  <c r="D13" i="4" s="1"/>
  <c r="H21" i="4"/>
  <c r="H28" i="4"/>
  <c r="H26" i="4" s="1"/>
  <c r="F28" i="4"/>
  <c r="G28" i="4"/>
  <c r="D28" i="4"/>
  <c r="D26" i="4" l="1"/>
  <c r="E14" i="4"/>
  <c r="H20" i="4"/>
  <c r="H25" i="4"/>
  <c r="H24" i="4"/>
  <c r="H23" i="4"/>
  <c r="H22" i="4"/>
  <c r="H19" i="4"/>
  <c r="H18" i="4"/>
  <c r="H13" i="4" l="1"/>
  <c r="G26" i="4"/>
  <c r="F26" i="4"/>
  <c r="G13" i="4" l="1"/>
  <c r="E13" i="4" l="1"/>
  <c r="E28" i="4" l="1"/>
  <c r="E26" i="4" s="1"/>
</calcChain>
</file>

<file path=xl/sharedStrings.xml><?xml version="1.0" encoding="utf-8"?>
<sst xmlns="http://schemas.openxmlformats.org/spreadsheetml/2006/main" count="36" uniqueCount="36">
  <si>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</si>
  <si>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</si>
  <si>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</si>
  <si>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</si>
  <si>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</si>
  <si>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</si>
  <si>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Kopā</t>
  </si>
  <si>
    <t>no pašvaldības budžeta</t>
  </si>
  <si>
    <t>no valsts budžeta</t>
  </si>
  <si>
    <t>Līdzfinansējums no pašvaldības budžeta</t>
  </si>
  <si>
    <t>Ieņēmumi no citu valstu finanšu palīdzības programmu īstenošanas (21.1.9.2.)</t>
  </si>
  <si>
    <t>Pašvaldību saņemtie transferti no citām pašvaldībām (19.2.0.0.)</t>
  </si>
  <si>
    <t>Atlikums perioda beigās, t.sk:</t>
  </si>
  <si>
    <t>Pārējie pašvaldību saņemtie valsts budžeta iestāžu transferti (18.6.9.0.)</t>
  </si>
  <si>
    <t>Pielikums Jūrmalas pilsētas domes</t>
  </si>
  <si>
    <t>Projekta</t>
  </si>
  <si>
    <t>finansēšanas plāns</t>
  </si>
  <si>
    <t>IEŅĒMUMI kopā, t.sk.:</t>
  </si>
  <si>
    <t>Atlikums perioda sākumā, t.sk.</t>
  </si>
  <si>
    <t>cits finansējuma avots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</si>
  <si>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</si>
  <si>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</si>
  <si>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kopā, t.sk.:</t>
  </si>
  <si>
    <t>IZDEVUMI projekta aktivitāšu īstenošanai</t>
  </si>
  <si>
    <t>2015.gads</t>
  </si>
  <si>
    <t>2016.gads</t>
  </si>
  <si>
    <t>kases apgrozības līdzekļi (F22010000)</t>
  </si>
  <si>
    <t>atgriežamie līdzekļi pašvaldības budžetam (F22010020)</t>
  </si>
  <si>
    <t>Pašvaldību no valsts budžeta iestādēm saņemtie transferti Eiropas Savienības politiku instrumentu un pārējās ārvalstu finanšu palīdzības līdzfinansētajiem projektiem (pasākumiem) (18.6.3.0.)</t>
  </si>
  <si>
    <t>"Iedvesmojie. Mācies. Radi!"</t>
  </si>
  <si>
    <t>Projekta īstenotājs:       Pumpuru vidusskola</t>
  </si>
  <si>
    <t xml:space="preserve">Projekta nosaukums:    "Iedvesmojies. Mācies. Radi!" </t>
  </si>
  <si>
    <t>Funkcionālās klasifikācijas kods:  09.210</t>
  </si>
  <si>
    <t>Kopējais projekta finansējums saskaņā ar apstiprināto projekta pieteikumu: EUR 23 797.00, tai skaitā projekta attiecināmās izmaksas EUR 23 797.00, kas 100% apmērā tiek finansētas no Eiropas Komisijas finanšu līdzekļiem, neattiecināmās izmaksas EUR 00.00, kas 00% apmērā tiek finansētas no Jūrmalas pilsētas pašvaldības budžeta līdzekļiem.</t>
  </si>
  <si>
    <t>2015.gada 3.decembra lēmumam Nr.501</t>
  </si>
  <si>
    <t>(Protokols Nr.21, 13.punkts)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</si>
</sst>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</cellStyleXfs>
  <cellXfs count="109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6" xfId="0" applyBorder="1"/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6" fillId="4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3" fontId="6" fillId="4" borderId="24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 wrapText="1"/>
    </xf>
    <xf numFmtId="3" fontId="9" fillId="4" borderId="13" xfId="0" applyNumberFormat="1" applyFont="1" applyFill="1" applyBorder="1" applyAlignment="1">
      <alignment horizontal="right" vertical="center"/>
    </xf>
    <xf numFmtId="3" fontId="9" fillId="4" borderId="26" xfId="0" applyNumberFormat="1" applyFont="1" applyFill="1" applyBorder="1" applyAlignment="1">
      <alignment horizontal="right" vertical="center"/>
    </xf>
    <xf numFmtId="3" fontId="9" fillId="4" borderId="24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9" fillId="4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P21" sqref="P21"/>
    </sheetView>
  </sheetViews>
  <sheetFormatPr defaultRowHeight="12.75" x14ac:dyDescent="0.2"/>
  <cols>
    <col min="2" max="2" width="43.5703125" customWidth="1"/>
    <col min="3" max="3" width="14.140625" customWidth="1"/>
    <col min="4" max="4" width="10.5703125" customWidth="1"/>
    <col min="5" max="5" width="9.85546875" customWidth="1"/>
    <col min="6" max="6" width="10" customWidth="1"/>
    <col min="7" max="8" width="10.28515625" customWidth="1"/>
  </cols>
  <sheetData>
    <row r="1" spans="1:9" ht="15.75" x14ac:dyDescent="0.2">
      <c r="A1" s="97" t="s">
        <v>14</v>
      </c>
      <c r="B1" s="97"/>
      <c r="C1" s="97"/>
      <c r="D1" s="97"/>
      <c r="E1" s="97"/>
      <c r="F1" s="97"/>
      <c r="G1" s="97"/>
      <c r="H1" s="97"/>
    </row>
    <row r="2" spans="1:9" ht="15.75" x14ac:dyDescent="0.2">
      <c r="A2" s="97" t="s">
        <v>34</v>
      </c>
      <c r="B2" s="97"/>
      <c r="C2" s="97"/>
      <c r="D2" s="97"/>
      <c r="E2" s="97"/>
      <c r="F2" s="97"/>
      <c r="G2" s="97"/>
      <c r="H2" s="97"/>
    </row>
    <row r="3" spans="1:9" ht="15.75" x14ac:dyDescent="0.2">
      <c r="A3" s="97" t="s">
        <v>35</v>
      </c>
      <c r="B3" s="97"/>
      <c r="C3" s="97"/>
      <c r="D3" s="97"/>
      <c r="E3" s="97"/>
      <c r="F3" s="97"/>
      <c r="G3" s="97"/>
      <c r="H3" s="97"/>
    </row>
    <row r="4" spans="1:9" ht="15.75" x14ac:dyDescent="0.2">
      <c r="A4" s="98" t="s">
        <v>15</v>
      </c>
      <c r="B4" s="98"/>
      <c r="C4" s="98"/>
      <c r="D4" s="98"/>
      <c r="E4" s="98"/>
      <c r="F4" s="98"/>
      <c r="G4" s="98"/>
      <c r="H4" s="98"/>
    </row>
    <row r="5" spans="1:9" ht="17.25" x14ac:dyDescent="0.2">
      <c r="A5" s="96" t="s">
        <v>29</v>
      </c>
      <c r="B5" s="96"/>
      <c r="C5" s="96"/>
      <c r="D5" s="96"/>
      <c r="E5" s="96"/>
      <c r="F5" s="96"/>
      <c r="G5" s="96"/>
      <c r="H5" s="96"/>
    </row>
    <row r="6" spans="1:9" ht="15.75" x14ac:dyDescent="0.2">
      <c r="A6" s="65" t="s">
        <v>16</v>
      </c>
      <c r="B6" s="65"/>
      <c r="C6" s="65"/>
      <c r="D6" s="65"/>
      <c r="E6" s="65"/>
      <c r="F6" s="65"/>
      <c r="G6" s="65"/>
      <c r="H6" s="65"/>
    </row>
    <row r="7" spans="1:9" x14ac:dyDescent="0.2">
      <c r="A7" s="66" t="s">
        <v>30</v>
      </c>
      <c r="B7" s="67"/>
      <c r="C7" s="67"/>
      <c r="D7" s="67"/>
      <c r="E7" s="67"/>
      <c r="F7" s="67"/>
      <c r="G7" s="67"/>
      <c r="H7" s="68"/>
    </row>
    <row r="8" spans="1:9" x14ac:dyDescent="0.2">
      <c r="A8" s="82" t="s">
        <v>31</v>
      </c>
      <c r="B8" s="83"/>
      <c r="C8" s="83"/>
      <c r="D8" s="83"/>
      <c r="E8" s="83"/>
      <c r="F8" s="83"/>
      <c r="G8" s="83"/>
      <c r="H8" s="83"/>
      <c r="I8" s="21"/>
    </row>
    <row r="9" spans="1:9" x14ac:dyDescent="0.2">
      <c r="A9" s="82" t="s">
        <v>32</v>
      </c>
      <c r="B9" s="83"/>
      <c r="C9" s="83"/>
      <c r="D9" s="83"/>
      <c r="E9" s="83"/>
      <c r="F9" s="83"/>
      <c r="G9" s="83"/>
      <c r="H9" s="83"/>
      <c r="I9" s="21"/>
    </row>
    <row r="10" spans="1:9" ht="37.5" customHeight="1" x14ac:dyDescent="0.2">
      <c r="A10" s="84" t="s">
        <v>33</v>
      </c>
      <c r="B10" s="85"/>
      <c r="C10" s="85"/>
      <c r="D10" s="85"/>
      <c r="E10" s="85"/>
      <c r="F10" s="85"/>
      <c r="G10" s="85"/>
      <c r="H10" s="85"/>
      <c r="I10" s="21"/>
    </row>
    <row r="11" spans="1:9" ht="12.75" customHeight="1" x14ac:dyDescent="0.2">
      <c r="A11" s="86" t="s">
        <v>0</v>
      </c>
      <c r="B11" s="87"/>
      <c r="C11" s="78" t="s">
        <v>24</v>
      </c>
      <c r="D11" s="75" t="s">
        <v>25</v>
      </c>
      <c r="E11" s="76"/>
      <c r="F11" s="76"/>
      <c r="G11" s="76"/>
      <c r="H11" s="77"/>
    </row>
    <row r="12" spans="1:9" ht="21.75" customHeight="1" x14ac:dyDescent="0.2">
      <c r="A12" s="88"/>
      <c r="B12" s="89"/>
      <c r="C12" s="79"/>
      <c r="D12" s="1" t="s">
        <v>1</v>
      </c>
      <c r="E12" s="2" t="s">
        <v>2</v>
      </c>
      <c r="F12" s="2" t="s">
        <v>3</v>
      </c>
      <c r="G12" s="33" t="s">
        <v>4</v>
      </c>
      <c r="H12" s="41" t="s">
        <v>6</v>
      </c>
    </row>
    <row r="13" spans="1:9" x14ac:dyDescent="0.2">
      <c r="A13" s="107" t="s">
        <v>17</v>
      </c>
      <c r="B13" s="108"/>
      <c r="C13" s="30">
        <f>C14+C18+C19+C20+C21+C22+C23+C24+C25</f>
        <v>19038</v>
      </c>
      <c r="D13" s="3">
        <f>SUM(D14,D18,D19,D20,D21,D22,D23,D24,D25)</f>
        <v>19038</v>
      </c>
      <c r="E13" s="4">
        <f>SUM(E14,E18:E25)</f>
        <v>11248</v>
      </c>
      <c r="F13" s="51">
        <f>SUM(F14,F18:F25)</f>
        <v>4915</v>
      </c>
      <c r="G13" s="52">
        <f>SUM(G14,G18:G25)</f>
        <v>5609</v>
      </c>
      <c r="H13" s="53">
        <f>SUM(H14,H18:H25)</f>
        <v>28556</v>
      </c>
    </row>
    <row r="14" spans="1:9" x14ac:dyDescent="0.2">
      <c r="A14" s="71" t="s">
        <v>18</v>
      </c>
      <c r="B14" s="72"/>
      <c r="C14" s="22"/>
      <c r="D14" s="5">
        <f>SUM(D15:D17)</f>
        <v>19038</v>
      </c>
      <c r="E14" s="6">
        <f>D28</f>
        <v>11248</v>
      </c>
      <c r="F14" s="54">
        <f>F17</f>
        <v>156</v>
      </c>
      <c r="G14" s="55">
        <f>G17</f>
        <v>850</v>
      </c>
      <c r="H14" s="56">
        <f>H17</f>
        <v>19038</v>
      </c>
    </row>
    <row r="15" spans="1:9" x14ac:dyDescent="0.2">
      <c r="A15" s="7"/>
      <c r="B15" s="8" t="s">
        <v>7</v>
      </c>
      <c r="C15" s="22"/>
      <c r="D15" s="5"/>
      <c r="E15" s="6"/>
      <c r="F15" s="54"/>
      <c r="G15" s="55"/>
      <c r="H15" s="56"/>
    </row>
    <row r="16" spans="1:9" x14ac:dyDescent="0.2">
      <c r="A16" s="7"/>
      <c r="B16" s="8" t="s">
        <v>8</v>
      </c>
      <c r="C16" s="22"/>
      <c r="D16" s="5"/>
      <c r="E16" s="6"/>
      <c r="F16" s="54"/>
      <c r="G16" s="55"/>
      <c r="H16" s="56"/>
    </row>
    <row r="17" spans="1:8" x14ac:dyDescent="0.2">
      <c r="A17" s="9"/>
      <c r="B17" s="10" t="s">
        <v>19</v>
      </c>
      <c r="C17" s="23"/>
      <c r="D17" s="11">
        <v>19038</v>
      </c>
      <c r="E17" s="57">
        <v>11248</v>
      </c>
      <c r="F17" s="57">
        <v>156</v>
      </c>
      <c r="G17" s="58">
        <v>850</v>
      </c>
      <c r="H17" s="59">
        <v>19038</v>
      </c>
    </row>
    <row r="18" spans="1:8" x14ac:dyDescent="0.2">
      <c r="A18" s="69" t="s">
        <v>5</v>
      </c>
      <c r="B18" s="70"/>
      <c r="C18" s="24"/>
      <c r="D18" s="13"/>
      <c r="E18" s="14"/>
      <c r="F18" s="14">
        <v>4759</v>
      </c>
      <c r="G18" s="37"/>
      <c r="H18" s="45">
        <f>SUM(B18:F18)</f>
        <v>4759</v>
      </c>
    </row>
    <row r="19" spans="1:8" x14ac:dyDescent="0.2">
      <c r="A19" s="71" t="s">
        <v>9</v>
      </c>
      <c r="B19" s="72"/>
      <c r="C19" s="22"/>
      <c r="D19" s="5"/>
      <c r="E19" s="6"/>
      <c r="F19" s="6"/>
      <c r="G19" s="35"/>
      <c r="H19" s="43">
        <f>SUM(B19:F19)</f>
        <v>0</v>
      </c>
    </row>
    <row r="20" spans="1:8" x14ac:dyDescent="0.2">
      <c r="A20" s="73" t="s">
        <v>20</v>
      </c>
      <c r="B20" s="74"/>
      <c r="C20" s="25"/>
      <c r="D20" s="11"/>
      <c r="E20" s="12"/>
      <c r="F20" s="12"/>
      <c r="G20" s="36"/>
      <c r="H20" s="44">
        <f>SUM(D20:G20)</f>
        <v>0</v>
      </c>
    </row>
    <row r="21" spans="1:8" ht="42.75" customHeight="1" x14ac:dyDescent="0.2">
      <c r="A21" s="80" t="s">
        <v>28</v>
      </c>
      <c r="B21" s="81"/>
      <c r="C21" s="50">
        <v>19038</v>
      </c>
      <c r="D21" s="15"/>
      <c r="E21" s="16"/>
      <c r="F21" s="16"/>
      <c r="G21" s="38">
        <v>4759</v>
      </c>
      <c r="H21" s="46">
        <f>SUM(D21:G21)</f>
        <v>4759</v>
      </c>
    </row>
    <row r="22" spans="1:8" x14ac:dyDescent="0.2">
      <c r="A22" s="99" t="s">
        <v>13</v>
      </c>
      <c r="B22" s="100"/>
      <c r="C22" s="26"/>
      <c r="D22" s="15"/>
      <c r="E22" s="16"/>
      <c r="F22" s="16"/>
      <c r="G22" s="38"/>
      <c r="H22" s="46">
        <f t="shared" ref="H22:H25" si="0">SUM(B22:F22)</f>
        <v>0</v>
      </c>
    </row>
    <row r="23" spans="1:8" x14ac:dyDescent="0.2">
      <c r="A23" s="101" t="s">
        <v>11</v>
      </c>
      <c r="B23" s="102"/>
      <c r="C23" s="27"/>
      <c r="D23" s="5"/>
      <c r="E23" s="6"/>
      <c r="F23" s="6"/>
      <c r="G23" s="35"/>
      <c r="H23" s="43">
        <f t="shared" si="0"/>
        <v>0</v>
      </c>
    </row>
    <row r="24" spans="1:8" ht="27.75" customHeight="1" x14ac:dyDescent="0.2">
      <c r="A24" s="101" t="s">
        <v>10</v>
      </c>
      <c r="B24" s="102"/>
      <c r="C24" s="27"/>
      <c r="D24" s="5"/>
      <c r="E24" s="6"/>
      <c r="F24" s="6"/>
      <c r="G24" s="35"/>
      <c r="H24" s="43">
        <f t="shared" si="0"/>
        <v>0</v>
      </c>
    </row>
    <row r="25" spans="1:8" x14ac:dyDescent="0.2">
      <c r="A25" s="73" t="s">
        <v>21</v>
      </c>
      <c r="B25" s="74"/>
      <c r="C25" s="25"/>
      <c r="D25" s="11"/>
      <c r="E25" s="12"/>
      <c r="F25" s="12"/>
      <c r="G25" s="36"/>
      <c r="H25" s="44">
        <f t="shared" si="0"/>
        <v>0</v>
      </c>
    </row>
    <row r="26" spans="1:8" x14ac:dyDescent="0.2">
      <c r="A26" s="103" t="s">
        <v>22</v>
      </c>
      <c r="B26" s="104"/>
      <c r="C26" s="32">
        <f>C27+C29</f>
        <v>19038</v>
      </c>
      <c r="D26" s="60">
        <f>SUM(D27:D28)</f>
        <v>19038</v>
      </c>
      <c r="E26" s="4">
        <f t="shared" ref="E26:G26" si="1">SUM(E27:E28)</f>
        <v>11248</v>
      </c>
      <c r="F26" s="4">
        <f t="shared" si="1"/>
        <v>4915</v>
      </c>
      <c r="G26" s="34">
        <f t="shared" si="1"/>
        <v>5609</v>
      </c>
      <c r="H26" s="42">
        <f>SUM(H27:H28)</f>
        <v>28556</v>
      </c>
    </row>
    <row r="27" spans="1:8" x14ac:dyDescent="0.2">
      <c r="A27" s="105" t="s">
        <v>23</v>
      </c>
      <c r="B27" s="106"/>
      <c r="C27" s="31"/>
      <c r="D27" s="17">
        <v>7790</v>
      </c>
      <c r="E27" s="18">
        <v>11092</v>
      </c>
      <c r="F27" s="18">
        <v>4065</v>
      </c>
      <c r="G27" s="39">
        <v>850</v>
      </c>
      <c r="H27" s="47">
        <f>SUM(D27:G27)</f>
        <v>23797</v>
      </c>
    </row>
    <row r="28" spans="1:8" x14ac:dyDescent="0.2">
      <c r="A28" s="90" t="s">
        <v>12</v>
      </c>
      <c r="B28" s="91"/>
      <c r="C28" s="28"/>
      <c r="D28" s="19">
        <f>SUM(D29:D30)</f>
        <v>11248</v>
      </c>
      <c r="E28" s="20">
        <f>SUM(E29:E30)</f>
        <v>156</v>
      </c>
      <c r="F28" s="20">
        <f t="shared" ref="F28:G28" si="2">SUM(F29:F30)</f>
        <v>850</v>
      </c>
      <c r="G28" s="40">
        <f t="shared" si="2"/>
        <v>4759</v>
      </c>
      <c r="H28" s="48">
        <f>H29+H30</f>
        <v>4759</v>
      </c>
    </row>
    <row r="29" spans="1:8" x14ac:dyDescent="0.2">
      <c r="A29" s="92" t="s">
        <v>26</v>
      </c>
      <c r="B29" s="93"/>
      <c r="C29" s="49">
        <v>19038</v>
      </c>
      <c r="D29" s="61">
        <v>11248</v>
      </c>
      <c r="E29" s="54">
        <v>156</v>
      </c>
      <c r="F29" s="54">
        <v>850</v>
      </c>
      <c r="G29" s="55"/>
      <c r="H29" s="49"/>
    </row>
    <row r="30" spans="1:8" x14ac:dyDescent="0.2">
      <c r="A30" s="94" t="s">
        <v>27</v>
      </c>
      <c r="B30" s="95"/>
      <c r="C30" s="29"/>
      <c r="D30" s="62"/>
      <c r="E30" s="57"/>
      <c r="F30" s="57"/>
      <c r="G30" s="58">
        <v>4759</v>
      </c>
      <c r="H30" s="63">
        <v>4759</v>
      </c>
    </row>
    <row r="31" spans="1:8" x14ac:dyDescent="0.2">
      <c r="H31" s="64"/>
    </row>
  </sheetData>
  <mergeCells count="28">
    <mergeCell ref="A28:B28"/>
    <mergeCell ref="A29:B29"/>
    <mergeCell ref="A30:B30"/>
    <mergeCell ref="A5:H5"/>
    <mergeCell ref="A1:H1"/>
    <mergeCell ref="A2:H2"/>
    <mergeCell ref="A3:H3"/>
    <mergeCell ref="A4:H4"/>
    <mergeCell ref="A22:B22"/>
    <mergeCell ref="A23:B23"/>
    <mergeCell ref="A24:B24"/>
    <mergeCell ref="A25:B25"/>
    <mergeCell ref="A26:B26"/>
    <mergeCell ref="A27:B27"/>
    <mergeCell ref="A13:B13"/>
    <mergeCell ref="A14:B14"/>
    <mergeCell ref="A21:B21"/>
    <mergeCell ref="A8:H8"/>
    <mergeCell ref="A9:H9"/>
    <mergeCell ref="A10:H10"/>
    <mergeCell ref="A11:B12"/>
    <mergeCell ref="A6:H6"/>
    <mergeCell ref="A7:H7"/>
    <mergeCell ref="A18:B18"/>
    <mergeCell ref="A19:B19"/>
    <mergeCell ref="A20:B20"/>
    <mergeCell ref="D11:H11"/>
    <mergeCell ref="C11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2015-11-25T07:26:43Z</cp:lastPrinted>
  <dcterms:created xsi:type="dcterms:W3CDTF">2009-11-16T13:33:28Z</dcterms:created>
  <dcterms:modified xsi:type="dcterms:W3CDTF">2015-12-04T12:15:05Z</dcterms:modified>
</cp:coreProperties>
</file>