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2" i="1" l="1"/>
  <c r="H32" i="1"/>
  <c r="L31" i="1"/>
  <c r="G31" i="1"/>
  <c r="B31" i="1"/>
  <c r="T28" i="1" l="1"/>
  <c r="T27" i="1"/>
  <c r="S26" i="1"/>
  <c r="R20" i="1"/>
  <c r="R21" i="1"/>
  <c r="R22" i="1"/>
  <c r="R23" i="1"/>
  <c r="R24" i="1"/>
  <c r="R25" i="1"/>
  <c r="R26" i="1"/>
  <c r="R27" i="1"/>
  <c r="R28" i="1"/>
  <c r="R19" i="1"/>
  <c r="L23" i="1"/>
  <c r="L24" i="1"/>
  <c r="L25" i="1"/>
  <c r="L26" i="1"/>
  <c r="L27" i="1"/>
  <c r="L28" i="1"/>
  <c r="L29" i="1"/>
  <c r="G23" i="1"/>
  <c r="G24" i="1"/>
  <c r="G25" i="1"/>
  <c r="G26" i="1"/>
  <c r="G27" i="1"/>
  <c r="G28" i="1"/>
  <c r="G29" i="1"/>
  <c r="B29" i="1"/>
  <c r="B23" i="1"/>
  <c r="B24" i="1"/>
  <c r="B25" i="1"/>
  <c r="B26" i="1"/>
  <c r="B27" i="1"/>
  <c r="B28" i="1"/>
  <c r="B30" i="1"/>
  <c r="T13" i="1" l="1"/>
  <c r="S13" i="1"/>
  <c r="R13" i="1"/>
  <c r="L13" i="1" l="1"/>
  <c r="C32" i="1" l="1"/>
  <c r="D32" i="1"/>
  <c r="E32" i="1"/>
  <c r="F32" i="1"/>
  <c r="G13" i="1" l="1"/>
  <c r="B13" i="1"/>
  <c r="P32" i="1"/>
  <c r="O32" i="1"/>
  <c r="N32" i="1"/>
  <c r="L30" i="1"/>
  <c r="L22" i="1"/>
  <c r="L21" i="1"/>
  <c r="L20" i="1"/>
  <c r="L19" i="1"/>
  <c r="K32" i="1"/>
  <c r="J32" i="1"/>
  <c r="I32" i="1"/>
  <c r="G30" i="1"/>
  <c r="G22" i="1"/>
  <c r="G21" i="1"/>
  <c r="G20" i="1"/>
  <c r="G19" i="1"/>
  <c r="B20" i="1"/>
  <c r="B21" i="1"/>
  <c r="B22" i="1"/>
  <c r="B19" i="1"/>
  <c r="L32" i="1" l="1"/>
  <c r="G32" i="1"/>
  <c r="P33" i="1"/>
  <c r="B32" i="1"/>
  <c r="H33" i="1"/>
  <c r="M33" i="1" l="1"/>
  <c r="O33" i="1"/>
  <c r="I33" i="1"/>
  <c r="K33" i="1"/>
  <c r="C33" i="1"/>
  <c r="E33" i="1"/>
  <c r="F33" i="1"/>
  <c r="D33" i="1"/>
  <c r="N33" i="1"/>
  <c r="J33" i="1"/>
  <c r="L34" i="1"/>
  <c r="B34" i="1"/>
  <c r="G34" i="1"/>
  <c r="B33" i="1" l="1"/>
  <c r="L33" i="1"/>
  <c r="G33" i="1"/>
</calcChain>
</file>

<file path=xl/sharedStrings.xml><?xml version="1.0" encoding="utf-8"?>
<sst xmlns="http://schemas.openxmlformats.org/spreadsheetml/2006/main" count="90" uniqueCount="38">
  <si>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</si>
  <si>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</si>
  <si>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</si>
  <si>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</si>
  <si>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</si>
  <si>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</si>
  <si>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</si>
  <si>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</si>
  <si>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</si>
  <si>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</si>
  <si>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</si>
  <si>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</si>
  <si>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</si>
  <si>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</si>
  <si>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</si>
  <si>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</si>
  <si>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</si>
  <si>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</si>
  <si>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</si>
  <si>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 xml:space="preserve"> „17.starptautiskais akadēmiskās mūzikas konkurss “Jūrmala 2016” klavieru specialitātē”</t>
  </si>
  <si>
    <t>Jūrmalas pilsētas dome</t>
  </si>
  <si>
    <t>Valsts kultūrkapitāla fonds</t>
  </si>
  <si>
    <t>JMV Atbalsta fonds</t>
  </si>
  <si>
    <t>Konkursa žūrijas nodrošinājums</t>
  </si>
  <si>
    <t>Konkursa koncertu koncepcijas un norises izstrādāšana</t>
  </si>
  <si>
    <t>Konkursa kārtu koncertu programmas sastādīšana un vadīšana</t>
  </si>
  <si>
    <t>Žūrijas komisijas locekļu izmitināšana konkursa laikā</t>
  </si>
  <si>
    <t>Balvu fonds</t>
  </si>
  <si>
    <t>Klavieru skaņošana konkursa laikā</t>
  </si>
  <si>
    <t>Konkursa iespiedmateriālu nodrošinājums</t>
  </si>
  <si>
    <t>Konkursa orķestra nodrošinājums</t>
  </si>
  <si>
    <t>Transporta nodrošinājums orķestrim</t>
  </si>
  <si>
    <t xml:space="preserve"> Žūrijas un žūrijas sekretāru ēdināšana konkursa dienās</t>
  </si>
  <si>
    <t>Skatuves noformējums</t>
  </si>
  <si>
    <t xml:space="preserve">Ziedi konkursa laureātiem, diplomandiem, žūrijai </t>
  </si>
  <si>
    <t>Dzintaru koncertzāles Mazās zāles īre (Materiālais nodrošinājums)</t>
  </si>
  <si>
    <t>2016.gada 14.jūlija lēmumam Nr.316</t>
  </si>
  <si>
    <t>(Protokols Nr.9, 21.punkts)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</si>
</sst>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13" fillId="0" borderId="1" xfId="0" applyFont="1" applyBorder="1"/>
    <xf numFmtId="3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topLeftCell="A10" workbookViewId="0">
      <selection activeCell="C3" sqref="C3"/>
    </sheetView>
  </sheetViews>
  <sheetFormatPr defaultRowHeight="15" x14ac:dyDescent="0.25"/>
  <cols>
    <col min="1" max="1" width="27.855468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6" max="16" width="14.7109375" customWidth="1"/>
    <col min="17" max="17" width="7.5703125" customWidth="1"/>
    <col min="19" max="19" width="9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36</v>
      </c>
    </row>
    <row r="3" spans="1:21" x14ac:dyDescent="0.25">
      <c r="A3" s="1"/>
      <c r="L3" s="1"/>
      <c r="U3" s="1" t="s">
        <v>37</v>
      </c>
    </row>
    <row r="4" spans="1:21" ht="15.75" x14ac:dyDescent="0.25">
      <c r="A4" s="2"/>
    </row>
    <row r="5" spans="1:21" ht="15.75" x14ac:dyDescent="0.25">
      <c r="A5" s="2"/>
      <c r="H5" s="47" t="s">
        <v>17</v>
      </c>
      <c r="I5" s="47"/>
      <c r="J5" s="47"/>
      <c r="K5" s="47"/>
    </row>
    <row r="6" spans="1:21" ht="15.75" customHeight="1" x14ac:dyDescent="0.25">
      <c r="A6" s="2"/>
      <c r="F6" s="53" t="s">
        <v>19</v>
      </c>
      <c r="G6" s="53"/>
      <c r="H6" s="53"/>
      <c r="I6" s="53"/>
      <c r="J6" s="53"/>
      <c r="K6" s="53"/>
      <c r="L6" s="53"/>
      <c r="M6" s="53"/>
    </row>
    <row r="7" spans="1:21" ht="15.75" x14ac:dyDescent="0.25">
      <c r="A7" s="51" t="s">
        <v>18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5.75" x14ac:dyDescent="0.25">
      <c r="A8" s="6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48" t="s">
        <v>10</v>
      </c>
      <c r="B10" s="44" t="s">
        <v>6</v>
      </c>
      <c r="C10" s="45"/>
      <c r="D10" s="45"/>
      <c r="E10" s="45"/>
      <c r="F10" s="46"/>
      <c r="G10" s="41" t="s">
        <v>8</v>
      </c>
      <c r="H10" s="42"/>
      <c r="I10" s="42"/>
      <c r="J10" s="42"/>
      <c r="K10" s="43"/>
      <c r="L10" s="41" t="s">
        <v>13</v>
      </c>
      <c r="M10" s="42"/>
      <c r="N10" s="42"/>
      <c r="O10" s="42"/>
      <c r="P10" s="43"/>
      <c r="Q10" s="44" t="s">
        <v>14</v>
      </c>
      <c r="R10" s="45"/>
      <c r="S10" s="45"/>
      <c r="T10" s="45"/>
      <c r="U10" s="46"/>
    </row>
    <row r="11" spans="1:21" ht="38.25" x14ac:dyDescent="0.25">
      <c r="A11" s="49"/>
      <c r="B11" s="39" t="s">
        <v>1</v>
      </c>
      <c r="C11" s="40" t="s">
        <v>15</v>
      </c>
      <c r="D11" s="40"/>
      <c r="E11" s="40"/>
      <c r="F11" s="5" t="s">
        <v>16</v>
      </c>
      <c r="G11" s="39" t="s">
        <v>1</v>
      </c>
      <c r="H11" s="40" t="s">
        <v>15</v>
      </c>
      <c r="I11" s="40"/>
      <c r="J11" s="40"/>
      <c r="K11" s="5" t="s">
        <v>16</v>
      </c>
      <c r="L11" s="39" t="s">
        <v>1</v>
      </c>
      <c r="M11" s="40" t="s">
        <v>15</v>
      </c>
      <c r="N11" s="40"/>
      <c r="O11" s="40"/>
      <c r="P11" s="5" t="s">
        <v>16</v>
      </c>
      <c r="Q11" s="39" t="s">
        <v>1</v>
      </c>
      <c r="R11" s="40" t="s">
        <v>15</v>
      </c>
      <c r="S11" s="40"/>
      <c r="T11" s="40"/>
      <c r="U11" s="5" t="s">
        <v>16</v>
      </c>
    </row>
    <row r="12" spans="1:21" ht="51" x14ac:dyDescent="0.25">
      <c r="A12" s="50"/>
      <c r="B12" s="39"/>
      <c r="C12" s="5" t="s">
        <v>20</v>
      </c>
      <c r="D12" s="5" t="s">
        <v>21</v>
      </c>
      <c r="E12" s="5" t="s">
        <v>22</v>
      </c>
      <c r="F12" s="5" t="s">
        <v>7</v>
      </c>
      <c r="G12" s="39"/>
      <c r="H12" s="18" t="s">
        <v>20</v>
      </c>
      <c r="I12" s="18" t="s">
        <v>21</v>
      </c>
      <c r="J12" s="18" t="s">
        <v>22</v>
      </c>
      <c r="K12" s="5" t="s">
        <v>7</v>
      </c>
      <c r="L12" s="39"/>
      <c r="M12" s="18" t="s">
        <v>20</v>
      </c>
      <c r="N12" s="18" t="s">
        <v>21</v>
      </c>
      <c r="O12" s="18" t="s">
        <v>22</v>
      </c>
      <c r="P12" s="5" t="s">
        <v>7</v>
      </c>
      <c r="Q12" s="39"/>
      <c r="R12" s="18" t="s">
        <v>20</v>
      </c>
      <c r="S12" s="18" t="s">
        <v>21</v>
      </c>
      <c r="T12" s="18" t="s">
        <v>22</v>
      </c>
      <c r="U12" s="5" t="s">
        <v>7</v>
      </c>
    </row>
    <row r="13" spans="1:21" x14ac:dyDescent="0.25">
      <c r="A13" s="13" t="s">
        <v>1</v>
      </c>
      <c r="B13" s="26">
        <f>SUM(C13:F13)</f>
        <v>15060</v>
      </c>
      <c r="C13" s="27">
        <v>9590</v>
      </c>
      <c r="D13" s="27">
        <v>4000</v>
      </c>
      <c r="E13" s="27">
        <v>1470</v>
      </c>
      <c r="F13" s="27"/>
      <c r="G13" s="26">
        <f>SUM(H13:K13)</f>
        <v>18418</v>
      </c>
      <c r="H13" s="27">
        <v>13798</v>
      </c>
      <c r="I13" s="27">
        <v>4000</v>
      </c>
      <c r="J13" s="27">
        <v>620</v>
      </c>
      <c r="K13" s="27"/>
      <c r="L13" s="26">
        <f>SUM(M13:P13)</f>
        <v>18418</v>
      </c>
      <c r="M13" s="27">
        <v>13798</v>
      </c>
      <c r="N13" s="27">
        <v>4000</v>
      </c>
      <c r="O13" s="27">
        <v>620</v>
      </c>
      <c r="P13" s="27"/>
      <c r="Q13" s="28"/>
      <c r="R13" s="29">
        <f>M13/H13*100</f>
        <v>100</v>
      </c>
      <c r="S13" s="29">
        <f>N13/I13*100</f>
        <v>100</v>
      </c>
      <c r="T13" s="29">
        <f>O13/J13*100</f>
        <v>100</v>
      </c>
      <c r="U13" s="30"/>
    </row>
    <row r="14" spans="1:21" x14ac:dyDescent="0.25">
      <c r="A14" s="7"/>
      <c r="B14" s="8"/>
      <c r="C14" s="9"/>
      <c r="D14" s="9"/>
      <c r="E14" s="9"/>
      <c r="F14" s="9"/>
      <c r="G14" s="8"/>
      <c r="H14" s="9"/>
      <c r="I14" s="9"/>
      <c r="J14" s="9"/>
      <c r="K14" s="9"/>
      <c r="L14" s="8"/>
      <c r="M14" s="9"/>
      <c r="N14" s="9"/>
      <c r="O14" s="9"/>
      <c r="P14" s="9"/>
      <c r="Q14" s="4"/>
      <c r="R14" s="4"/>
      <c r="S14" s="4"/>
      <c r="T14" s="4"/>
      <c r="U14" s="4"/>
    </row>
    <row r="15" spans="1:21" x14ac:dyDescent="0.25">
      <c r="A15" s="12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39" t="s">
        <v>9</v>
      </c>
      <c r="B16" s="39" t="s">
        <v>6</v>
      </c>
      <c r="C16" s="39"/>
      <c r="D16" s="39"/>
      <c r="E16" s="39"/>
      <c r="F16" s="39"/>
      <c r="G16" s="39" t="s">
        <v>8</v>
      </c>
      <c r="H16" s="39"/>
      <c r="I16" s="39"/>
      <c r="J16" s="39"/>
      <c r="K16" s="39"/>
      <c r="L16" s="39" t="s">
        <v>13</v>
      </c>
      <c r="M16" s="39"/>
      <c r="N16" s="39"/>
      <c r="O16" s="39"/>
      <c r="P16" s="39"/>
      <c r="Q16" s="39" t="s">
        <v>14</v>
      </c>
      <c r="R16" s="39"/>
      <c r="S16" s="39"/>
      <c r="T16" s="39"/>
      <c r="U16" s="39"/>
    </row>
    <row r="17" spans="1:21" ht="25.5" x14ac:dyDescent="0.25">
      <c r="A17" s="39"/>
      <c r="B17" s="39" t="s">
        <v>1</v>
      </c>
      <c r="C17" s="40" t="s">
        <v>2</v>
      </c>
      <c r="D17" s="40"/>
      <c r="E17" s="40"/>
      <c r="F17" s="5" t="s">
        <v>3</v>
      </c>
      <c r="G17" s="39" t="s">
        <v>1</v>
      </c>
      <c r="H17" s="40" t="s">
        <v>2</v>
      </c>
      <c r="I17" s="40"/>
      <c r="J17" s="40"/>
      <c r="K17" s="5" t="s">
        <v>3</v>
      </c>
      <c r="L17" s="39" t="s">
        <v>1</v>
      </c>
      <c r="M17" s="40" t="s">
        <v>2</v>
      </c>
      <c r="N17" s="40"/>
      <c r="O17" s="40"/>
      <c r="P17" s="5" t="s">
        <v>3</v>
      </c>
      <c r="Q17" s="39" t="s">
        <v>1</v>
      </c>
      <c r="R17" s="40" t="s">
        <v>2</v>
      </c>
      <c r="S17" s="40"/>
      <c r="T17" s="40"/>
      <c r="U17" s="5" t="s">
        <v>3</v>
      </c>
    </row>
    <row r="18" spans="1:21" ht="51" x14ac:dyDescent="0.25">
      <c r="A18" s="52"/>
      <c r="B18" s="39"/>
      <c r="C18" s="18" t="s">
        <v>20</v>
      </c>
      <c r="D18" s="18" t="s">
        <v>21</v>
      </c>
      <c r="E18" s="18" t="s">
        <v>22</v>
      </c>
      <c r="F18" s="5" t="s">
        <v>7</v>
      </c>
      <c r="G18" s="39"/>
      <c r="H18" s="18" t="s">
        <v>20</v>
      </c>
      <c r="I18" s="18" t="s">
        <v>21</v>
      </c>
      <c r="J18" s="18" t="s">
        <v>22</v>
      </c>
      <c r="K18" s="5" t="s">
        <v>7</v>
      </c>
      <c r="L18" s="39"/>
      <c r="M18" s="18" t="s">
        <v>20</v>
      </c>
      <c r="N18" s="18" t="s">
        <v>21</v>
      </c>
      <c r="O18" s="18" t="s">
        <v>22</v>
      </c>
      <c r="P18" s="5" t="s">
        <v>7</v>
      </c>
      <c r="Q18" s="39"/>
      <c r="R18" s="18" t="s">
        <v>20</v>
      </c>
      <c r="S18" s="18" t="s">
        <v>21</v>
      </c>
      <c r="T18" s="18" t="s">
        <v>22</v>
      </c>
      <c r="U18" s="5" t="s">
        <v>7</v>
      </c>
    </row>
    <row r="19" spans="1:21" x14ac:dyDescent="0.25">
      <c r="A19" s="20" t="s">
        <v>23</v>
      </c>
      <c r="B19" s="31">
        <f>SUM(C19:F19)</f>
        <v>4000</v>
      </c>
      <c r="C19" s="32">
        <v>4000</v>
      </c>
      <c r="D19" s="32"/>
      <c r="E19" s="32"/>
      <c r="F19" s="32"/>
      <c r="G19" s="33">
        <f>SUM(H19:K19)</f>
        <v>4000</v>
      </c>
      <c r="H19" s="32">
        <v>4000</v>
      </c>
      <c r="I19" s="32"/>
      <c r="J19" s="32"/>
      <c r="K19" s="32"/>
      <c r="L19" s="33">
        <f>SUM(M19:P19)</f>
        <v>4000</v>
      </c>
      <c r="M19" s="32">
        <v>4000</v>
      </c>
      <c r="N19" s="32"/>
      <c r="O19" s="32"/>
      <c r="P19" s="32"/>
      <c r="Q19" s="33"/>
      <c r="R19" s="32">
        <f>M19/H19*100</f>
        <v>100</v>
      </c>
      <c r="S19" s="32"/>
      <c r="T19" s="32"/>
      <c r="U19" s="32"/>
    </row>
    <row r="20" spans="1:21" ht="24.75" x14ac:dyDescent="0.25">
      <c r="A20" s="21" t="s">
        <v>24</v>
      </c>
      <c r="B20" s="31">
        <f t="shared" ref="B20:B31" si="0">SUM(C20:F20)</f>
        <v>600</v>
      </c>
      <c r="C20" s="32">
        <v>600</v>
      </c>
      <c r="D20" s="32"/>
      <c r="E20" s="32"/>
      <c r="F20" s="32"/>
      <c r="G20" s="33">
        <f t="shared" ref="G20:G31" si="1">SUM(H20:K20)</f>
        <v>600</v>
      </c>
      <c r="H20" s="32">
        <v>600</v>
      </c>
      <c r="I20" s="32"/>
      <c r="J20" s="32"/>
      <c r="K20" s="32"/>
      <c r="L20" s="33">
        <f t="shared" ref="L20:L31" si="2">SUM(M20:P20)</f>
        <v>600</v>
      </c>
      <c r="M20" s="32">
        <v>600</v>
      </c>
      <c r="N20" s="32"/>
      <c r="O20" s="32"/>
      <c r="P20" s="32"/>
      <c r="Q20" s="33"/>
      <c r="R20" s="32">
        <f t="shared" ref="R20:R28" si="3">M20/H20*100</f>
        <v>100</v>
      </c>
      <c r="S20" s="32"/>
      <c r="T20" s="32"/>
      <c r="U20" s="32"/>
    </row>
    <row r="21" spans="1:21" ht="24.75" x14ac:dyDescent="0.25">
      <c r="A21" s="21" t="s">
        <v>25</v>
      </c>
      <c r="B21" s="31">
        <f t="shared" si="0"/>
        <v>400</v>
      </c>
      <c r="C21" s="32">
        <v>400</v>
      </c>
      <c r="D21" s="32"/>
      <c r="E21" s="32"/>
      <c r="F21" s="32"/>
      <c r="G21" s="33">
        <f t="shared" si="1"/>
        <v>400</v>
      </c>
      <c r="H21" s="32">
        <v>400</v>
      </c>
      <c r="I21" s="32"/>
      <c r="J21" s="32"/>
      <c r="K21" s="32"/>
      <c r="L21" s="33">
        <f t="shared" si="2"/>
        <v>400</v>
      </c>
      <c r="M21" s="32">
        <v>400</v>
      </c>
      <c r="N21" s="32"/>
      <c r="O21" s="32"/>
      <c r="P21" s="32"/>
      <c r="Q21" s="33"/>
      <c r="R21" s="32">
        <f t="shared" si="3"/>
        <v>100</v>
      </c>
      <c r="S21" s="32"/>
      <c r="T21" s="32"/>
      <c r="U21" s="32"/>
    </row>
    <row r="22" spans="1:21" ht="24.75" x14ac:dyDescent="0.25">
      <c r="A22" s="22" t="s">
        <v>26</v>
      </c>
      <c r="B22" s="31">
        <f t="shared" si="0"/>
        <v>450</v>
      </c>
      <c r="C22" s="32">
        <v>450</v>
      </c>
      <c r="D22" s="32"/>
      <c r="E22" s="32"/>
      <c r="F22" s="32"/>
      <c r="G22" s="33">
        <f t="shared" si="1"/>
        <v>400</v>
      </c>
      <c r="H22" s="32">
        <v>400</v>
      </c>
      <c r="I22" s="32"/>
      <c r="J22" s="32"/>
      <c r="K22" s="32"/>
      <c r="L22" s="33">
        <f t="shared" si="2"/>
        <v>400</v>
      </c>
      <c r="M22" s="32">
        <v>400</v>
      </c>
      <c r="N22" s="32"/>
      <c r="O22" s="32"/>
      <c r="P22" s="32"/>
      <c r="Q22" s="33"/>
      <c r="R22" s="32">
        <f t="shared" si="3"/>
        <v>100</v>
      </c>
      <c r="S22" s="32"/>
      <c r="T22" s="32"/>
      <c r="U22" s="32"/>
    </row>
    <row r="23" spans="1:21" x14ac:dyDescent="0.25">
      <c r="A23" s="23" t="s">
        <v>27</v>
      </c>
      <c r="B23" s="31">
        <f t="shared" si="0"/>
        <v>3000</v>
      </c>
      <c r="C23" s="32">
        <v>3000</v>
      </c>
      <c r="D23" s="32"/>
      <c r="E23" s="32"/>
      <c r="F23" s="32"/>
      <c r="G23" s="33">
        <f t="shared" si="1"/>
        <v>3000</v>
      </c>
      <c r="H23" s="32">
        <v>3000</v>
      </c>
      <c r="I23" s="32"/>
      <c r="J23" s="32"/>
      <c r="K23" s="32"/>
      <c r="L23" s="33">
        <f t="shared" si="2"/>
        <v>3000</v>
      </c>
      <c r="M23" s="32">
        <v>3000</v>
      </c>
      <c r="N23" s="32"/>
      <c r="O23" s="32"/>
      <c r="P23" s="32"/>
      <c r="Q23" s="33"/>
      <c r="R23" s="32">
        <f t="shared" si="3"/>
        <v>100</v>
      </c>
      <c r="S23" s="32"/>
      <c r="T23" s="32"/>
      <c r="U23" s="32"/>
    </row>
    <row r="24" spans="1:21" x14ac:dyDescent="0.25">
      <c r="A24" s="22" t="s">
        <v>28</v>
      </c>
      <c r="B24" s="31">
        <f t="shared" si="0"/>
        <v>500</v>
      </c>
      <c r="C24" s="32">
        <v>500</v>
      </c>
      <c r="D24" s="32"/>
      <c r="E24" s="32"/>
      <c r="F24" s="32"/>
      <c r="G24" s="33">
        <f t="shared" si="1"/>
        <v>360</v>
      </c>
      <c r="H24" s="32">
        <v>360</v>
      </c>
      <c r="I24" s="32"/>
      <c r="J24" s="32"/>
      <c r="K24" s="32"/>
      <c r="L24" s="33">
        <f t="shared" si="2"/>
        <v>360</v>
      </c>
      <c r="M24" s="32">
        <v>360</v>
      </c>
      <c r="N24" s="32"/>
      <c r="O24" s="32"/>
      <c r="P24" s="32"/>
      <c r="Q24" s="33"/>
      <c r="R24" s="32">
        <f t="shared" si="3"/>
        <v>100</v>
      </c>
      <c r="S24" s="32"/>
      <c r="T24" s="32"/>
      <c r="U24" s="32"/>
    </row>
    <row r="25" spans="1:21" ht="24.75" x14ac:dyDescent="0.25">
      <c r="A25" s="22" t="s">
        <v>29</v>
      </c>
      <c r="B25" s="31">
        <f t="shared" si="0"/>
        <v>840</v>
      </c>
      <c r="C25" s="32">
        <v>640</v>
      </c>
      <c r="D25" s="32"/>
      <c r="E25" s="32">
        <v>200</v>
      </c>
      <c r="F25" s="32"/>
      <c r="G25" s="33">
        <f t="shared" si="1"/>
        <v>770</v>
      </c>
      <c r="H25" s="32">
        <v>770</v>
      </c>
      <c r="I25" s="32"/>
      <c r="J25" s="32"/>
      <c r="K25" s="32"/>
      <c r="L25" s="33">
        <f t="shared" si="2"/>
        <v>770</v>
      </c>
      <c r="M25" s="32">
        <v>770</v>
      </c>
      <c r="N25" s="32"/>
      <c r="O25" s="32"/>
      <c r="P25" s="32"/>
      <c r="Q25" s="33"/>
      <c r="R25" s="32">
        <f t="shared" si="3"/>
        <v>100</v>
      </c>
      <c r="S25" s="32"/>
      <c r="T25" s="32"/>
      <c r="U25" s="32"/>
    </row>
    <row r="26" spans="1:21" x14ac:dyDescent="0.25">
      <c r="A26" s="24" t="s">
        <v>30</v>
      </c>
      <c r="B26" s="31">
        <f t="shared" si="0"/>
        <v>4000</v>
      </c>
      <c r="C26" s="32"/>
      <c r="D26" s="32">
        <v>4000</v>
      </c>
      <c r="E26" s="32"/>
      <c r="F26" s="32"/>
      <c r="G26" s="33">
        <f t="shared" si="1"/>
        <v>5000</v>
      </c>
      <c r="H26" s="32">
        <v>1000</v>
      </c>
      <c r="I26" s="32">
        <v>4000</v>
      </c>
      <c r="J26" s="32"/>
      <c r="K26" s="32"/>
      <c r="L26" s="33">
        <f t="shared" si="2"/>
        <v>5000</v>
      </c>
      <c r="M26" s="32">
        <v>1000</v>
      </c>
      <c r="N26" s="32">
        <v>4000</v>
      </c>
      <c r="O26" s="32"/>
      <c r="P26" s="32"/>
      <c r="Q26" s="33"/>
      <c r="R26" s="32">
        <f t="shared" si="3"/>
        <v>100</v>
      </c>
      <c r="S26" s="32">
        <f>N26/I26*100</f>
        <v>100</v>
      </c>
      <c r="T26" s="32"/>
      <c r="U26" s="32"/>
    </row>
    <row r="27" spans="1:21" x14ac:dyDescent="0.25">
      <c r="A27" s="22" t="s">
        <v>31</v>
      </c>
      <c r="B27" s="31">
        <f t="shared" si="0"/>
        <v>720</v>
      </c>
      <c r="C27" s="32"/>
      <c r="D27" s="32"/>
      <c r="E27" s="32">
        <v>720</v>
      </c>
      <c r="F27" s="32"/>
      <c r="G27" s="33">
        <f t="shared" si="1"/>
        <v>655</v>
      </c>
      <c r="H27" s="32">
        <v>240</v>
      </c>
      <c r="I27" s="32"/>
      <c r="J27" s="32">
        <v>415</v>
      </c>
      <c r="K27" s="32"/>
      <c r="L27" s="33">
        <f t="shared" si="2"/>
        <v>655</v>
      </c>
      <c r="M27" s="32">
        <v>240</v>
      </c>
      <c r="N27" s="32"/>
      <c r="O27" s="32">
        <v>415</v>
      </c>
      <c r="P27" s="32"/>
      <c r="Q27" s="33"/>
      <c r="R27" s="32">
        <f t="shared" si="3"/>
        <v>100</v>
      </c>
      <c r="S27" s="32"/>
      <c r="T27" s="32">
        <f>O27/J27*100</f>
        <v>100</v>
      </c>
      <c r="U27" s="32"/>
    </row>
    <row r="28" spans="1:21" ht="24.75" x14ac:dyDescent="0.25">
      <c r="A28" s="21" t="s">
        <v>32</v>
      </c>
      <c r="B28" s="31">
        <f t="shared" si="0"/>
        <v>300</v>
      </c>
      <c r="C28" s="32"/>
      <c r="D28" s="32"/>
      <c r="E28" s="32">
        <v>300</v>
      </c>
      <c r="F28" s="32"/>
      <c r="G28" s="33">
        <f t="shared" si="1"/>
        <v>265</v>
      </c>
      <c r="H28" s="32">
        <v>60</v>
      </c>
      <c r="I28" s="32"/>
      <c r="J28" s="32">
        <v>205</v>
      </c>
      <c r="K28" s="32"/>
      <c r="L28" s="33">
        <f t="shared" si="2"/>
        <v>265</v>
      </c>
      <c r="M28" s="32">
        <v>60</v>
      </c>
      <c r="N28" s="32"/>
      <c r="O28" s="32">
        <v>205</v>
      </c>
      <c r="P28" s="32"/>
      <c r="Q28" s="33"/>
      <c r="R28" s="32">
        <f t="shared" si="3"/>
        <v>100</v>
      </c>
      <c r="S28" s="32"/>
      <c r="T28" s="32">
        <f>O28/J28*100</f>
        <v>100</v>
      </c>
      <c r="U28" s="32"/>
    </row>
    <row r="29" spans="1:21" x14ac:dyDescent="0.25">
      <c r="A29" s="25" t="s">
        <v>33</v>
      </c>
      <c r="B29" s="31">
        <f t="shared" si="0"/>
        <v>100</v>
      </c>
      <c r="C29" s="32"/>
      <c r="D29" s="32"/>
      <c r="E29" s="32">
        <v>100</v>
      </c>
      <c r="F29" s="32"/>
      <c r="G29" s="33">
        <f t="shared" si="1"/>
        <v>0</v>
      </c>
      <c r="H29" s="32"/>
      <c r="I29" s="32"/>
      <c r="J29" s="32"/>
      <c r="K29" s="32"/>
      <c r="L29" s="33">
        <f t="shared" si="2"/>
        <v>0</v>
      </c>
      <c r="M29" s="32"/>
      <c r="N29" s="32"/>
      <c r="O29" s="32"/>
      <c r="P29" s="32"/>
      <c r="Q29" s="33"/>
      <c r="R29" s="32">
        <v>0</v>
      </c>
      <c r="S29" s="32">
        <v>0</v>
      </c>
      <c r="T29" s="32">
        <v>0</v>
      </c>
      <c r="U29" s="32"/>
    </row>
    <row r="30" spans="1:21" ht="24.75" x14ac:dyDescent="0.25">
      <c r="A30" s="22" t="s">
        <v>34</v>
      </c>
      <c r="B30" s="31">
        <f t="shared" si="0"/>
        <v>150</v>
      </c>
      <c r="C30" s="32"/>
      <c r="D30" s="32"/>
      <c r="E30" s="32">
        <v>150</v>
      </c>
      <c r="F30" s="32"/>
      <c r="G30" s="33">
        <f t="shared" si="1"/>
        <v>0</v>
      </c>
      <c r="H30" s="32"/>
      <c r="I30" s="32"/>
      <c r="J30" s="32"/>
      <c r="K30" s="32"/>
      <c r="L30" s="33">
        <f t="shared" si="2"/>
        <v>0</v>
      </c>
      <c r="M30" s="32"/>
      <c r="N30" s="32"/>
      <c r="O30" s="32"/>
      <c r="P30" s="32"/>
      <c r="Q30" s="33"/>
      <c r="R30" s="32">
        <v>0</v>
      </c>
      <c r="S30" s="32">
        <v>0</v>
      </c>
      <c r="T30" s="32">
        <v>0</v>
      </c>
      <c r="U30" s="32"/>
    </row>
    <row r="31" spans="1:21" ht="24.75" x14ac:dyDescent="0.25">
      <c r="A31" s="35" t="s">
        <v>35</v>
      </c>
      <c r="B31" s="36">
        <f t="shared" si="0"/>
        <v>0</v>
      </c>
      <c r="C31" s="34"/>
      <c r="D31" s="34"/>
      <c r="E31" s="34"/>
      <c r="F31" s="34"/>
      <c r="G31" s="37">
        <f t="shared" si="1"/>
        <v>2968</v>
      </c>
      <c r="H31" s="38">
        <v>2968</v>
      </c>
      <c r="I31" s="38"/>
      <c r="J31" s="38"/>
      <c r="K31" s="38"/>
      <c r="L31" s="37">
        <f t="shared" si="2"/>
        <v>2968</v>
      </c>
      <c r="M31" s="38">
        <v>2968</v>
      </c>
      <c r="N31" s="38"/>
      <c r="O31" s="38"/>
      <c r="P31" s="38"/>
      <c r="Q31" s="37"/>
      <c r="R31" s="38">
        <v>0</v>
      </c>
      <c r="S31" s="38">
        <v>0</v>
      </c>
      <c r="T31" s="38">
        <v>0</v>
      </c>
      <c r="U31" s="34"/>
    </row>
    <row r="32" spans="1:21" x14ac:dyDescent="0.25">
      <c r="A32" s="19" t="s">
        <v>4</v>
      </c>
      <c r="B32" s="33">
        <f t="shared" ref="B32:P32" si="4">SUM(B19:B30)</f>
        <v>15060</v>
      </c>
      <c r="C32" s="33">
        <f t="shared" si="4"/>
        <v>9590</v>
      </c>
      <c r="D32" s="33">
        <f t="shared" si="4"/>
        <v>4000</v>
      </c>
      <c r="E32" s="33">
        <f t="shared" si="4"/>
        <v>1470</v>
      </c>
      <c r="F32" s="33">
        <f t="shared" si="4"/>
        <v>0</v>
      </c>
      <c r="G32" s="33">
        <f>SUM(G19:G31)</f>
        <v>18418</v>
      </c>
      <c r="H32" s="33">
        <f>SUM(H19:H31)</f>
        <v>13798</v>
      </c>
      <c r="I32" s="33">
        <f t="shared" si="4"/>
        <v>4000</v>
      </c>
      <c r="J32" s="33">
        <f t="shared" si="4"/>
        <v>620</v>
      </c>
      <c r="K32" s="33">
        <f t="shared" si="4"/>
        <v>0</v>
      </c>
      <c r="L32" s="33">
        <f>SUM(L19:L31)</f>
        <v>18418</v>
      </c>
      <c r="M32" s="33">
        <f>SUM(M19:M31)</f>
        <v>13798</v>
      </c>
      <c r="N32" s="33">
        <f t="shared" si="4"/>
        <v>4000</v>
      </c>
      <c r="O32" s="33">
        <f t="shared" si="4"/>
        <v>620</v>
      </c>
      <c r="P32" s="33">
        <f t="shared" si="4"/>
        <v>0</v>
      </c>
      <c r="Q32" s="33"/>
      <c r="R32" s="33"/>
      <c r="S32" s="33"/>
      <c r="T32" s="33"/>
      <c r="U32" s="33"/>
    </row>
    <row r="33" spans="1:16" x14ac:dyDescent="0.25">
      <c r="A33" s="14" t="s">
        <v>12</v>
      </c>
      <c r="B33" s="16">
        <f>SUM(C33:F33)</f>
        <v>1</v>
      </c>
      <c r="C33" s="17">
        <f>C32/B32</f>
        <v>0.63678618857901725</v>
      </c>
      <c r="D33" s="17">
        <f>D32/B32</f>
        <v>0.26560424966799467</v>
      </c>
      <c r="E33" s="17">
        <f>E32/B32</f>
        <v>9.7609561752988044E-2</v>
      </c>
      <c r="F33" s="17">
        <f>F32/B32</f>
        <v>0</v>
      </c>
      <c r="G33" s="16">
        <f>SUM(H33:K33)</f>
        <v>1</v>
      </c>
      <c r="H33" s="17">
        <f>H32/G32</f>
        <v>0.74915843196872622</v>
      </c>
      <c r="I33" s="17">
        <f>I32/G32</f>
        <v>0.21717884678032359</v>
      </c>
      <c r="J33" s="17">
        <f>J32/G32</f>
        <v>3.3662721250950156E-2</v>
      </c>
      <c r="K33" s="17">
        <f>K32/G32</f>
        <v>0</v>
      </c>
      <c r="L33" s="16">
        <f>SUM(M33:P33)</f>
        <v>1</v>
      </c>
      <c r="M33" s="17">
        <f>M32/L32</f>
        <v>0.74915843196872622</v>
      </c>
      <c r="N33" s="17">
        <f>N32/L32</f>
        <v>0.21717884678032359</v>
      </c>
      <c r="O33" s="17">
        <f>O32/L32</f>
        <v>3.3662721250950156E-2</v>
      </c>
      <c r="P33" s="17">
        <f>P32/L32</f>
        <v>0</v>
      </c>
    </row>
    <row r="34" spans="1:16" x14ac:dyDescent="0.25">
      <c r="A34" s="11" t="s">
        <v>11</v>
      </c>
      <c r="B34" s="15">
        <f>B13-B32</f>
        <v>0</v>
      </c>
      <c r="G34" s="15">
        <f>G13-G32</f>
        <v>0</v>
      </c>
      <c r="L34" s="15">
        <f>L13-L32</f>
        <v>0</v>
      </c>
    </row>
    <row r="37" spans="1:16" ht="15.75" x14ac:dyDescent="0.25">
      <c r="A37" s="10" t="s">
        <v>5</v>
      </c>
    </row>
  </sheetData>
  <mergeCells count="29">
    <mergeCell ref="H5:K5"/>
    <mergeCell ref="M11:O11"/>
    <mergeCell ref="B16:F16"/>
    <mergeCell ref="A10:A12"/>
    <mergeCell ref="G11:G12"/>
    <mergeCell ref="H11:J11"/>
    <mergeCell ref="L11:L12"/>
    <mergeCell ref="L16:P16"/>
    <mergeCell ref="A7:U7"/>
    <mergeCell ref="C11:E11"/>
    <mergeCell ref="Q11:Q12"/>
    <mergeCell ref="R11:T11"/>
    <mergeCell ref="A16:A18"/>
    <mergeCell ref="B10:F10"/>
    <mergeCell ref="L17:L18"/>
    <mergeCell ref="F6:M6"/>
    <mergeCell ref="G10:K10"/>
    <mergeCell ref="L10:P10"/>
    <mergeCell ref="M17:O17"/>
    <mergeCell ref="Q16:U16"/>
    <mergeCell ref="Q17:Q18"/>
    <mergeCell ref="R17:T17"/>
    <mergeCell ref="Q10:U10"/>
    <mergeCell ref="B11:B12"/>
    <mergeCell ref="B17:B18"/>
    <mergeCell ref="G16:K16"/>
    <mergeCell ref="G17:G18"/>
    <mergeCell ref="H17:J17"/>
    <mergeCell ref="C17:E17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Arnita Liepina</cp:lastModifiedBy>
  <cp:lastPrinted>2016-07-15T12:43:30Z</cp:lastPrinted>
  <dcterms:created xsi:type="dcterms:W3CDTF">2014-01-23T10:43:45Z</dcterms:created>
  <dcterms:modified xsi:type="dcterms:W3CDTF">2016-07-15T12:43:33Z</dcterms:modified>
</cp:coreProperties>
</file>