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3" i="1" l="1"/>
  <c r="I26" i="1" l="1"/>
  <c r="J26" i="1"/>
  <c r="H25" i="1"/>
  <c r="K25" i="1" s="1"/>
  <c r="H24" i="1"/>
  <c r="F26" i="1"/>
  <c r="E25" i="1"/>
  <c r="L25" i="1"/>
  <c r="L26" i="1" l="1"/>
  <c r="L20" i="1"/>
  <c r="L21" i="1"/>
  <c r="L22" i="1"/>
  <c r="L23" i="1"/>
  <c r="L24" i="1"/>
  <c r="L19" i="1"/>
  <c r="E23" i="1"/>
  <c r="H23" i="1"/>
  <c r="K23" i="1" l="1"/>
  <c r="H13" i="1"/>
  <c r="E13" i="1"/>
  <c r="B13" i="1"/>
  <c r="K13" i="1" l="1"/>
  <c r="C27" i="1"/>
  <c r="D26" i="1"/>
  <c r="B28" i="1" l="1"/>
  <c r="H22" i="1"/>
  <c r="H21" i="1"/>
  <c r="H20" i="1"/>
  <c r="H19" i="1"/>
  <c r="G26" i="1"/>
  <c r="E24" i="1"/>
  <c r="E22" i="1"/>
  <c r="E21" i="1"/>
  <c r="E20" i="1"/>
  <c r="E19" i="1"/>
  <c r="K19" i="1" l="1"/>
  <c r="E26" i="1"/>
  <c r="K20" i="1"/>
  <c r="H26" i="1"/>
  <c r="K26" i="1" s="1"/>
  <c r="K21" i="1"/>
  <c r="K22" i="1"/>
  <c r="K24" i="1"/>
  <c r="G27" i="1"/>
  <c r="F27" i="1" l="1"/>
  <c r="E27" i="1" s="1"/>
  <c r="J27" i="1"/>
  <c r="I27" i="1"/>
  <c r="D27" i="1"/>
  <c r="B27" i="1" s="1"/>
  <c r="H28" i="1"/>
  <c r="E28" i="1"/>
  <c r="H27" i="1" l="1"/>
</calcChain>
</file>

<file path=xl/sharedStrings.xml><?xml version="1.0" encoding="utf-8"?>
<sst xmlns="http://schemas.openxmlformats.org/spreadsheetml/2006/main" count="64" uniqueCount="30">
  <si>
    <t>2.pielikums Jūrmalas pilsētas domes</t>
  </si>
  <si>
    <t>KOPĀ</t>
  </si>
  <si>
    <t>Attiecināmās izmaksas</t>
  </si>
  <si>
    <t>Neattiecināmās izmaksas</t>
  </si>
  <si>
    <t>KOPĀ:</t>
  </si>
  <si>
    <t>Apstiprinātais plāns</t>
  </si>
  <si>
    <t>Finansējuma avots</t>
  </si>
  <si>
    <t>Precizētais plāns</t>
  </si>
  <si>
    <t>IZMAKSU POZĪCIJAS (AKTIVITĀTES) NOSAUKUMS*</t>
  </si>
  <si>
    <t>IEŅĒMUMI</t>
  </si>
  <si>
    <t>Bilance</t>
  </si>
  <si>
    <t>Īpatsvars, %</t>
  </si>
  <si>
    <t>Izpilde</t>
  </si>
  <si>
    <t>Izpilde pret precizēto plānu (%)</t>
  </si>
  <si>
    <t>Attiecināmo izmaksu segšanai</t>
  </si>
  <si>
    <t>Neattiecināmo izmaksu segšanai</t>
  </si>
  <si>
    <t>Projekta</t>
  </si>
  <si>
    <r>
      <t>budžeta kopsavilkums (</t>
    </r>
    <r>
      <rPr>
        <b/>
        <i/>
        <sz val="12"/>
        <color theme="1"/>
        <rFont val="Times New Roman"/>
        <family val="1"/>
        <charset val="186"/>
      </rPr>
      <t>euro</t>
    </r>
    <r>
      <rPr>
        <b/>
        <sz val="12"/>
        <color theme="1"/>
        <rFont val="Times New Roman"/>
        <family val="1"/>
        <charset val="186"/>
      </rPr>
      <t>)</t>
    </r>
  </si>
  <si>
    <t>ES fondi</t>
  </si>
  <si>
    <t>Projekta vadība un īstenošana</t>
  </si>
  <si>
    <t>Izdevumi intelektuālajiem rezultātiem</t>
  </si>
  <si>
    <t>Izdevumi multiplikatīvajiem pasākumiem</t>
  </si>
  <si>
    <t>Ceļa izdevumi</t>
  </si>
  <si>
    <t>Izdevumi individuālajam atbalstam</t>
  </si>
  <si>
    <t>Izdevumi projekta starpvalstu sanāksmēm</t>
  </si>
  <si>
    <t>Izdevumi projekta partneriem</t>
  </si>
  <si>
    <t>Projekta "Atcere - totalitārisms Eiropā un vēsturiskā apziņa Eiropas kontekstā"
(Remembrance - Totalitarianism in Europe and Historical Consciousness in a European Context)</t>
  </si>
  <si>
    <t>Projekta uzsākšanas brīdī Jūrmalas pilsētas domē nebija noteikta kārtība projekta budžeta apstiprināšanai aktivitāšu griezumā</t>
  </si>
  <si>
    <t>2018.gada 24.maija lēmumam Nr.231</t>
  </si>
  <si>
    <t>(Protokols Nr.8, 21.punkts)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</si>
</sst>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Times New Roman"/>
      <family val="2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0"/>
      <color theme="1" tint="4.9989318521683403E-2"/>
      <name val="Times New Roman"/>
      <family val="1"/>
      <charset val="186"/>
    </font>
    <font>
      <b/>
      <i/>
      <sz val="11"/>
      <color theme="1" tint="4.9989318521683403E-2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2"/>
      <charset val="186"/>
    </font>
    <font>
      <b/>
      <sz val="11"/>
      <color theme="1"/>
      <name val="Times New Roman"/>
      <family val="1"/>
      <charset val="186"/>
    </font>
    <font>
      <strike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7" fillId="0" borderId="8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/>
    </xf>
    <xf numFmtId="0" fontId="11" fillId="0" borderId="0" xfId="0" applyFont="1"/>
    <xf numFmtId="0" fontId="6" fillId="0" borderId="1" xfId="0" applyFont="1" applyBorder="1" applyAlignment="1">
      <alignment horizontal="center" vertical="center" wrapText="1"/>
    </xf>
    <xf numFmtId="10" fontId="5" fillId="0" borderId="1" xfId="1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/>
    <xf numFmtId="3" fontId="5" fillId="0" borderId="2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3" fontId="0" fillId="0" borderId="0" xfId="0" applyNumberFormat="1"/>
    <xf numFmtId="3" fontId="6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4" fillId="0" borderId="0" xfId="0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workbookViewId="0">
      <selection activeCell="M3" sqref="M3"/>
    </sheetView>
  </sheetViews>
  <sheetFormatPr defaultRowHeight="15" x14ac:dyDescent="0.25"/>
  <cols>
    <col min="1" max="1" width="25.7109375" customWidth="1"/>
    <col min="2" max="2" width="10.140625" customWidth="1"/>
    <col min="3" max="3" width="11.5703125" bestFit="1" customWidth="1"/>
    <col min="4" max="4" width="13.85546875" bestFit="1" customWidth="1"/>
    <col min="6" max="6" width="11.5703125" bestFit="1" customWidth="1"/>
    <col min="7" max="7" width="14" customWidth="1"/>
    <col min="8" max="8" width="8.42578125" customWidth="1"/>
    <col min="9" max="9" width="12.28515625" customWidth="1"/>
    <col min="10" max="10" width="14.7109375" customWidth="1"/>
    <col min="11" max="11" width="8.5703125" bestFit="1" customWidth="1"/>
    <col min="12" max="12" width="11.28515625" customWidth="1"/>
    <col min="13" max="13" width="13.140625" customWidth="1"/>
  </cols>
  <sheetData>
    <row r="1" spans="1:13" x14ac:dyDescent="0.25">
      <c r="A1" s="1"/>
      <c r="H1" s="1"/>
      <c r="M1" s="1" t="s">
        <v>0</v>
      </c>
    </row>
    <row r="2" spans="1:13" x14ac:dyDescent="0.25">
      <c r="A2" s="1"/>
      <c r="H2" s="1"/>
      <c r="M2" s="1" t="s">
        <v>28</v>
      </c>
    </row>
    <row r="3" spans="1:13" x14ac:dyDescent="0.25">
      <c r="A3" s="1"/>
      <c r="H3" s="1"/>
      <c r="M3" s="1" t="s">
        <v>29</v>
      </c>
    </row>
    <row r="4" spans="1:13" ht="15.75" x14ac:dyDescent="0.25">
      <c r="A4" s="2"/>
    </row>
    <row r="5" spans="1:13" ht="15.75" hidden="1" customHeight="1" x14ac:dyDescent="0.25">
      <c r="A5" s="36" t="s">
        <v>16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36.75" customHeight="1" x14ac:dyDescent="0.25">
      <c r="A6" s="43" t="s">
        <v>26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15.75" x14ac:dyDescent="0.25">
      <c r="A7" s="45" t="s">
        <v>17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5.75" x14ac:dyDescent="0.25">
      <c r="A8" s="10"/>
    </row>
    <row r="9" spans="1:13" x14ac:dyDescent="0.25">
      <c r="A9" s="3"/>
      <c r="B9" s="3"/>
      <c r="C9" s="3"/>
      <c r="D9" s="3"/>
      <c r="E9" s="3"/>
      <c r="F9" s="3"/>
    </row>
    <row r="10" spans="1:13" x14ac:dyDescent="0.25">
      <c r="A10" s="55" t="s">
        <v>9</v>
      </c>
      <c r="B10" s="40" t="s">
        <v>5</v>
      </c>
      <c r="C10" s="41"/>
      <c r="D10" s="42"/>
      <c r="E10" s="37" t="s">
        <v>7</v>
      </c>
      <c r="F10" s="38"/>
      <c r="G10" s="39"/>
      <c r="H10" s="37" t="s">
        <v>12</v>
      </c>
      <c r="I10" s="38"/>
      <c r="J10" s="39"/>
      <c r="K10" s="40" t="s">
        <v>13</v>
      </c>
      <c r="L10" s="41"/>
      <c r="M10" s="42"/>
    </row>
    <row r="11" spans="1:13" ht="38.25" x14ac:dyDescent="0.25">
      <c r="A11" s="56"/>
      <c r="B11" s="34" t="s">
        <v>1</v>
      </c>
      <c r="C11" s="21" t="s">
        <v>14</v>
      </c>
      <c r="D11" s="5" t="s">
        <v>15</v>
      </c>
      <c r="E11" s="34" t="s">
        <v>1</v>
      </c>
      <c r="F11" s="21" t="s">
        <v>14</v>
      </c>
      <c r="G11" s="5" t="s">
        <v>15</v>
      </c>
      <c r="H11" s="34" t="s">
        <v>1</v>
      </c>
      <c r="I11" s="21" t="s">
        <v>14</v>
      </c>
      <c r="J11" s="5" t="s">
        <v>15</v>
      </c>
      <c r="K11" s="34" t="s">
        <v>1</v>
      </c>
      <c r="L11" s="21" t="s">
        <v>14</v>
      </c>
      <c r="M11" s="5" t="s">
        <v>15</v>
      </c>
    </row>
    <row r="12" spans="1:13" x14ac:dyDescent="0.25">
      <c r="A12" s="57"/>
      <c r="B12" s="34"/>
      <c r="C12" s="5" t="s">
        <v>18</v>
      </c>
      <c r="D12" s="5"/>
      <c r="E12" s="34"/>
      <c r="F12" s="21" t="s">
        <v>18</v>
      </c>
      <c r="G12" s="21"/>
      <c r="H12" s="34"/>
      <c r="I12" s="21" t="s">
        <v>18</v>
      </c>
      <c r="J12" s="21"/>
      <c r="K12" s="34"/>
      <c r="L12" s="21" t="s">
        <v>18</v>
      </c>
      <c r="M12" s="21"/>
    </row>
    <row r="13" spans="1:13" x14ac:dyDescent="0.25">
      <c r="A13" s="14" t="s">
        <v>1</v>
      </c>
      <c r="B13" s="25">
        <f>SUM(C13:D13)</f>
        <v>151910</v>
      </c>
      <c r="C13" s="26">
        <v>151910</v>
      </c>
      <c r="D13" s="26"/>
      <c r="E13" s="25">
        <f>SUM(F13:G13)</f>
        <v>151910</v>
      </c>
      <c r="F13" s="26">
        <v>151910</v>
      </c>
      <c r="G13" s="26"/>
      <c r="H13" s="25">
        <f>SUM(I13:J13)</f>
        <v>151535</v>
      </c>
      <c r="I13" s="26">
        <v>151535</v>
      </c>
      <c r="J13" s="26"/>
      <c r="K13" s="22">
        <f>H13/E13</f>
        <v>0.9975314330853795</v>
      </c>
      <c r="L13" s="22">
        <f>I13/F13</f>
        <v>0.9975314330853795</v>
      </c>
      <c r="M13" s="16"/>
    </row>
    <row r="14" spans="1:13" x14ac:dyDescent="0.25">
      <c r="A14" s="11"/>
      <c r="B14" s="27"/>
      <c r="C14" s="28"/>
      <c r="D14" s="28"/>
      <c r="E14" s="27"/>
      <c r="F14" s="28"/>
      <c r="G14" s="28"/>
      <c r="H14" s="27"/>
      <c r="I14" s="28"/>
      <c r="J14" s="28"/>
      <c r="K14" s="4"/>
      <c r="L14" s="4"/>
      <c r="M14" s="4"/>
    </row>
    <row r="15" spans="1:13" x14ac:dyDescent="0.25">
      <c r="A15" s="13"/>
      <c r="B15" s="29"/>
      <c r="C15" s="29"/>
      <c r="D15" s="29"/>
      <c r="E15" s="29"/>
      <c r="F15" s="29"/>
      <c r="G15" s="30"/>
      <c r="H15" s="30"/>
      <c r="I15" s="30"/>
      <c r="J15" s="30"/>
    </row>
    <row r="16" spans="1:13" ht="15.75" customHeight="1" x14ac:dyDescent="0.25">
      <c r="A16" s="34" t="s">
        <v>8</v>
      </c>
      <c r="B16" s="35" t="s">
        <v>5</v>
      </c>
      <c r="C16" s="35"/>
      <c r="D16" s="35"/>
      <c r="E16" s="35" t="s">
        <v>7</v>
      </c>
      <c r="F16" s="35"/>
      <c r="G16" s="35"/>
      <c r="H16" s="35" t="s">
        <v>12</v>
      </c>
      <c r="I16" s="35"/>
      <c r="J16" s="35"/>
      <c r="K16" s="34" t="s">
        <v>13</v>
      </c>
      <c r="L16" s="34"/>
      <c r="M16" s="34"/>
    </row>
    <row r="17" spans="1:13" ht="25.5" x14ac:dyDescent="0.25">
      <c r="A17" s="34"/>
      <c r="B17" s="35" t="s">
        <v>1</v>
      </c>
      <c r="C17" s="31" t="s">
        <v>2</v>
      </c>
      <c r="D17" s="31" t="s">
        <v>3</v>
      </c>
      <c r="E17" s="35" t="s">
        <v>1</v>
      </c>
      <c r="F17" s="31" t="s">
        <v>2</v>
      </c>
      <c r="G17" s="31" t="s">
        <v>3</v>
      </c>
      <c r="H17" s="35" t="s">
        <v>1</v>
      </c>
      <c r="I17" s="31" t="s">
        <v>2</v>
      </c>
      <c r="J17" s="31" t="s">
        <v>3</v>
      </c>
      <c r="K17" s="34" t="s">
        <v>1</v>
      </c>
      <c r="L17" s="21" t="s">
        <v>2</v>
      </c>
      <c r="M17" s="5" t="s">
        <v>3</v>
      </c>
    </row>
    <row r="18" spans="1:13" ht="25.5" x14ac:dyDescent="0.25">
      <c r="A18" s="34"/>
      <c r="B18" s="35"/>
      <c r="C18" s="31" t="s">
        <v>6</v>
      </c>
      <c r="D18" s="31" t="s">
        <v>6</v>
      </c>
      <c r="E18" s="35"/>
      <c r="F18" s="31" t="s">
        <v>6</v>
      </c>
      <c r="G18" s="31" t="s">
        <v>6</v>
      </c>
      <c r="H18" s="35"/>
      <c r="I18" s="31" t="s">
        <v>6</v>
      </c>
      <c r="J18" s="31" t="s">
        <v>6</v>
      </c>
      <c r="K18" s="34"/>
      <c r="L18" s="5" t="s">
        <v>6</v>
      </c>
      <c r="M18" s="5" t="s">
        <v>6</v>
      </c>
    </row>
    <row r="19" spans="1:13" x14ac:dyDescent="0.25">
      <c r="A19" s="6" t="s">
        <v>19</v>
      </c>
      <c r="B19" s="46" t="s">
        <v>27</v>
      </c>
      <c r="C19" s="47"/>
      <c r="D19" s="48"/>
      <c r="E19" s="32">
        <f t="shared" ref="E19:E25" si="0">SUM(F19:G19)</f>
        <v>18000</v>
      </c>
      <c r="F19" s="33">
        <v>18000</v>
      </c>
      <c r="G19" s="33"/>
      <c r="H19" s="32">
        <f t="shared" ref="H19:H23" si="1">SUM(I19:J19)</f>
        <v>18000</v>
      </c>
      <c r="I19" s="33">
        <v>18000</v>
      </c>
      <c r="J19" s="33"/>
      <c r="K19" s="22">
        <f>H19/E19</f>
        <v>1</v>
      </c>
      <c r="L19" s="22">
        <f>I19/F19</f>
        <v>1</v>
      </c>
      <c r="M19" s="8"/>
    </row>
    <row r="20" spans="1:13" ht="25.5" x14ac:dyDescent="0.25">
      <c r="A20" s="6" t="s">
        <v>24</v>
      </c>
      <c r="B20" s="49"/>
      <c r="C20" s="50"/>
      <c r="D20" s="51"/>
      <c r="E20" s="32">
        <f t="shared" si="0"/>
        <v>4600</v>
      </c>
      <c r="F20" s="33">
        <v>4600</v>
      </c>
      <c r="G20" s="33"/>
      <c r="H20" s="32">
        <f t="shared" si="1"/>
        <v>4600</v>
      </c>
      <c r="I20" s="33">
        <v>4600</v>
      </c>
      <c r="J20" s="33"/>
      <c r="K20" s="22">
        <f t="shared" ref="K20:K26" si="2">H20/E20</f>
        <v>1</v>
      </c>
      <c r="L20" s="22">
        <f t="shared" ref="L20:L26" si="3">I20/F20</f>
        <v>1</v>
      </c>
      <c r="M20" s="8"/>
    </row>
    <row r="21" spans="1:13" ht="25.5" x14ac:dyDescent="0.25">
      <c r="A21" s="6" t="s">
        <v>20</v>
      </c>
      <c r="B21" s="49"/>
      <c r="C21" s="50"/>
      <c r="D21" s="51"/>
      <c r="E21" s="32">
        <f t="shared" si="0"/>
        <v>2030</v>
      </c>
      <c r="F21" s="33">
        <v>2030</v>
      </c>
      <c r="G21" s="33"/>
      <c r="H21" s="32">
        <f t="shared" si="1"/>
        <v>2030</v>
      </c>
      <c r="I21" s="33">
        <v>2030</v>
      </c>
      <c r="J21" s="33"/>
      <c r="K21" s="22">
        <f t="shared" si="2"/>
        <v>1</v>
      </c>
      <c r="L21" s="22">
        <f t="shared" si="3"/>
        <v>1</v>
      </c>
      <c r="M21" s="8"/>
    </row>
    <row r="22" spans="1:13" ht="25.5" x14ac:dyDescent="0.25">
      <c r="A22" s="6" t="s">
        <v>21</v>
      </c>
      <c r="B22" s="49"/>
      <c r="C22" s="50"/>
      <c r="D22" s="51"/>
      <c r="E22" s="32">
        <f t="shared" si="0"/>
        <v>19200</v>
      </c>
      <c r="F22" s="33">
        <v>19200</v>
      </c>
      <c r="G22" s="33"/>
      <c r="H22" s="32">
        <f t="shared" si="1"/>
        <v>19200</v>
      </c>
      <c r="I22" s="33">
        <v>19200</v>
      </c>
      <c r="J22" s="33"/>
      <c r="K22" s="22">
        <f t="shared" si="2"/>
        <v>1</v>
      </c>
      <c r="L22" s="22">
        <f t="shared" si="3"/>
        <v>1</v>
      </c>
      <c r="M22" s="8"/>
    </row>
    <row r="23" spans="1:13" x14ac:dyDescent="0.25">
      <c r="A23" s="6" t="s">
        <v>22</v>
      </c>
      <c r="B23" s="49"/>
      <c r="C23" s="50"/>
      <c r="D23" s="51"/>
      <c r="E23" s="32">
        <f t="shared" si="0"/>
        <v>6000</v>
      </c>
      <c r="F23" s="33">
        <v>6000</v>
      </c>
      <c r="G23" s="33"/>
      <c r="H23" s="32">
        <f t="shared" si="1"/>
        <v>6000</v>
      </c>
      <c r="I23" s="33">
        <v>6000</v>
      </c>
      <c r="J23" s="33"/>
      <c r="K23" s="22">
        <f t="shared" si="2"/>
        <v>1</v>
      </c>
      <c r="L23" s="22">
        <f t="shared" si="3"/>
        <v>1</v>
      </c>
      <c r="M23" s="8"/>
    </row>
    <row r="24" spans="1:13" ht="25.5" x14ac:dyDescent="0.25">
      <c r="A24" s="6" t="s">
        <v>23</v>
      </c>
      <c r="B24" s="49"/>
      <c r="C24" s="50"/>
      <c r="D24" s="51"/>
      <c r="E24" s="32">
        <f t="shared" si="0"/>
        <v>8100</v>
      </c>
      <c r="F24" s="33">
        <v>8100</v>
      </c>
      <c r="G24" s="33"/>
      <c r="H24" s="32">
        <f>SUM(I24:J24)</f>
        <v>8100</v>
      </c>
      <c r="I24" s="33">
        <v>8100</v>
      </c>
      <c r="J24" s="33"/>
      <c r="K24" s="22">
        <f t="shared" si="2"/>
        <v>1</v>
      </c>
      <c r="L24" s="22">
        <f t="shared" si="3"/>
        <v>1</v>
      </c>
      <c r="M24" s="8"/>
    </row>
    <row r="25" spans="1:13" x14ac:dyDescent="0.25">
      <c r="A25" s="6" t="s">
        <v>25</v>
      </c>
      <c r="B25" s="52"/>
      <c r="C25" s="53"/>
      <c r="D25" s="54"/>
      <c r="E25" s="32">
        <f t="shared" si="0"/>
        <v>93980</v>
      </c>
      <c r="F25" s="33">
        <v>93980</v>
      </c>
      <c r="G25" s="33"/>
      <c r="H25" s="32">
        <f>SUM(I25:J25)</f>
        <v>93605</v>
      </c>
      <c r="I25" s="33">
        <v>93605</v>
      </c>
      <c r="J25" s="33"/>
      <c r="K25" s="22">
        <f t="shared" si="2"/>
        <v>0.99600978931687589</v>
      </c>
      <c r="L25" s="22">
        <f t="shared" si="3"/>
        <v>0.99600978931687589</v>
      </c>
      <c r="M25" s="8"/>
    </row>
    <row r="26" spans="1:13" x14ac:dyDescent="0.25">
      <c r="A26" s="9" t="s">
        <v>4</v>
      </c>
      <c r="B26" s="32">
        <v>151910</v>
      </c>
      <c r="C26" s="32">
        <v>151910</v>
      </c>
      <c r="D26" s="32">
        <f>SUM(D19:D24)</f>
        <v>0</v>
      </c>
      <c r="E26" s="32">
        <f>SUM(E19:E25)</f>
        <v>151910</v>
      </c>
      <c r="F26" s="32">
        <f>SUM(F19:F25)</f>
        <v>151910</v>
      </c>
      <c r="G26" s="32">
        <f t="shared" ref="G26" si="4">SUM(G19:G24)</f>
        <v>0</v>
      </c>
      <c r="H26" s="32">
        <f>SUM(H19:H25)</f>
        <v>151535</v>
      </c>
      <c r="I26" s="32">
        <f t="shared" ref="I26:J26" si="5">SUM(I19:I25)</f>
        <v>151535</v>
      </c>
      <c r="J26" s="32">
        <f t="shared" si="5"/>
        <v>0</v>
      </c>
      <c r="K26" s="22">
        <f t="shared" si="2"/>
        <v>0.9975314330853795</v>
      </c>
      <c r="L26" s="22">
        <f t="shared" si="3"/>
        <v>0.9975314330853795</v>
      </c>
      <c r="M26" s="7"/>
    </row>
    <row r="27" spans="1:13" x14ac:dyDescent="0.25">
      <c r="A27" s="15" t="s">
        <v>11</v>
      </c>
      <c r="B27" s="18">
        <f>SUM(C27:D27)</f>
        <v>1</v>
      </c>
      <c r="C27" s="19">
        <f>C26/B26</f>
        <v>1</v>
      </c>
      <c r="D27" s="19">
        <f>D26/B26</f>
        <v>0</v>
      </c>
      <c r="E27" s="18">
        <f>SUM(F27:G27)</f>
        <v>1</v>
      </c>
      <c r="F27" s="19">
        <f>F26/E26</f>
        <v>1</v>
      </c>
      <c r="G27" s="19">
        <f>G26/E26</f>
        <v>0</v>
      </c>
      <c r="H27" s="18">
        <f>SUM(I27:J27)</f>
        <v>1</v>
      </c>
      <c r="I27" s="19">
        <f>I26/H26</f>
        <v>1</v>
      </c>
      <c r="J27" s="19">
        <f>J26/H26</f>
        <v>0</v>
      </c>
    </row>
    <row r="28" spans="1:13" x14ac:dyDescent="0.25">
      <c r="A28" s="12" t="s">
        <v>10</v>
      </c>
      <c r="B28" s="17">
        <f>B13-B26</f>
        <v>0</v>
      </c>
      <c r="E28" s="17">
        <f>E13-E26</f>
        <v>0</v>
      </c>
      <c r="H28" s="17">
        <f>H13-H26</f>
        <v>0</v>
      </c>
    </row>
    <row r="31" spans="1:13" x14ac:dyDescent="0.25">
      <c r="A31" s="23"/>
    </row>
    <row r="32" spans="1:13" x14ac:dyDescent="0.25">
      <c r="A32" s="24"/>
    </row>
    <row r="33" spans="1:1" x14ac:dyDescent="0.25">
      <c r="A33" s="24"/>
    </row>
    <row r="34" spans="1:1" x14ac:dyDescent="0.25">
      <c r="A34" s="20"/>
    </row>
  </sheetData>
  <mergeCells count="22">
    <mergeCell ref="B19:D25"/>
    <mergeCell ref="B16:D16"/>
    <mergeCell ref="A10:A12"/>
    <mergeCell ref="E11:E12"/>
    <mergeCell ref="H11:H12"/>
    <mergeCell ref="H16:J16"/>
    <mergeCell ref="A16:A18"/>
    <mergeCell ref="B10:D10"/>
    <mergeCell ref="B17:B18"/>
    <mergeCell ref="A5:M5"/>
    <mergeCell ref="E10:G10"/>
    <mergeCell ref="H10:J10"/>
    <mergeCell ref="K10:M10"/>
    <mergeCell ref="B11:B12"/>
    <mergeCell ref="A6:M6"/>
    <mergeCell ref="A7:M7"/>
    <mergeCell ref="K11:K12"/>
    <mergeCell ref="K16:M16"/>
    <mergeCell ref="K17:K18"/>
    <mergeCell ref="E16:G16"/>
    <mergeCell ref="E17:E18"/>
    <mergeCell ref="H17:H18"/>
  </mergeCells>
  <pageMargins left="0.31496062992125984" right="0.31496062992125984" top="0.74803149606299213" bottom="0.7480314960629921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Tisko</dc:creator>
  <cp:lastModifiedBy>Liene Zalkovska</cp:lastModifiedBy>
  <cp:lastPrinted>2018-02-16T08:53:26Z</cp:lastPrinted>
  <dcterms:created xsi:type="dcterms:W3CDTF">2014-01-23T10:43:45Z</dcterms:created>
  <dcterms:modified xsi:type="dcterms:W3CDTF">2018-05-28T12:24:55Z</dcterms:modified>
</cp:coreProperties>
</file>