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70" windowHeight="10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<sst xmlns="http://schemas.openxmlformats.org/spreadsheetml/2006/main" count="30" uniqueCount="30">
  <si>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Priekšfinansējums no pašvaldības budžeta</t>
  </si>
  <si>
    <t>Līdzfinansējums no pašvaldības budžeta</t>
  </si>
  <si>
    <t xml:space="preserve">Pozīcija </t>
  </si>
  <si>
    <t>IEŅĒMUMI kopā, t.sk.:</t>
  </si>
  <si>
    <t>IZDEVUMI kopā, t.sk.:</t>
  </si>
  <si>
    <t>IZDEVUMI ekonomisko klasifikācijas kodu griezumā</t>
  </si>
  <si>
    <t>Kods</t>
  </si>
  <si>
    <t>3.pielikums Jūrmalas pilsētas domes</t>
  </si>
  <si>
    <t>Atlikums perioda beigās:</t>
  </si>
  <si>
    <t>atgriežamie līdzekļi pašvaldības budžetam</t>
  </si>
  <si>
    <t>Koda nosaukums atbilstoši izdevumu klasifikācijai</t>
  </si>
  <si>
    <t>Pārskats par projekta "Moderns un pievilcīgs mazo ostu tīkls ar interaktīvu pārrobežu informācijas sistēmu, kopēju mārketingu un uzlabotiem ostu pakalpojumiem"  finanšu līdzekļu apguvi</t>
  </si>
  <si>
    <t>Projekta īstenotājs: Jūrmalas ostas pārvalde</t>
  </si>
  <si>
    <t xml:space="preserve">Funkcionālās klasifikācijas kods: 04.520 </t>
  </si>
  <si>
    <t>Pārējie iepriekš neklasificētie pamatlīdzekļi</t>
  </si>
  <si>
    <t>Pamatlīdzekļu izveidošana un nepabeigtā celtniecība</t>
  </si>
  <si>
    <t>Pašvaldību saņemtie valsts budžeta transferti noteiktam mērķim (18.6.2.0.)</t>
  </si>
  <si>
    <t>Pārējie iepriekš neklasificētie pašu ieņēmumi (21.4.9.9.)/VID PVN atmaksa</t>
  </si>
  <si>
    <t>Ieņēmumi no citu Eiropas Savienības politiku instrumentu līdzfinansēto projektu un pasākumu īstenošanas un citu valstu finanšu palīdzības programmu īstenošanas, saņemtā ārvalstu finanšu palīdzības (21.1.9.4.)</t>
  </si>
  <si>
    <t>Pašvaldības un tās iestāžu savstarpējie uzturēšanas izdevumu transferti</t>
  </si>
  <si>
    <t>Pašvaldību atmaksa valsts budžetam par iepriekšējos gados saņemto, bet neizlietoto valsts budžeta transfertu uzturēšanas izdevumiem</t>
  </si>
  <si>
    <r>
      <t xml:space="preserve">Jūrmalas ostas pārvaldes līdzekļi </t>
    </r>
    <r>
      <rPr>
        <u val="single"/>
        <sz val="9"/>
        <rFont val="Times New Roman"/>
        <family val="1"/>
      </rPr>
      <t>neattiecināmo</t>
    </r>
    <r>
      <rPr>
        <sz val="9"/>
        <rFont val="Times New Roman"/>
        <family val="1"/>
      </rPr>
      <t xml:space="preserve"> izmaksu veikšanai (21.4.2.9)</t>
    </r>
  </si>
  <si>
    <t xml:space="preserve">Apstiprinātais plāns
euro </t>
  </si>
  <si>
    <t>Precizētais plāns
euro</t>
  </si>
  <si>
    <t>Izpilde
euro</t>
  </si>
  <si>
    <t>Pamatkapitāla veidošana</t>
  </si>
  <si>
    <t>Uzturēšanas izdevumu transferti, pašu resursu maksājumi, starptautiskā sadarbība</t>
  </si>
  <si>
    <r>
      <t>Kopējais projektā apgūtais finansējums (euro, %):</t>
    </r>
    <r>
      <rPr>
        <sz val="9"/>
        <color indexed="8"/>
        <rFont val="Times New Roman"/>
        <family val="1"/>
      </rPr>
      <t xml:space="preserve"> 67 122,64 </t>
    </r>
    <r>
      <rPr>
        <sz val="9"/>
        <rFont val="Times New Roman"/>
        <family val="1"/>
      </rPr>
      <t xml:space="preserve"> euro, tajā skaitā attiecināmās izmaksas 64 595.28 euro, kur Eiropas Reģionālās attīstības fonda (ERAF) finansējums ir  54 905,99 euro (82%), Jūrmalas pilsētas pašvaldības līdzfinansējums ir 6 459,53 euro (10%), valsts budžeta dotācija 3 229,76 euro (5%), neattiecināmās izmaksas, kuras segtas no Jūrmalas ostas pārvaldes budžeta, sastāda 2 527,36 euro.</t>
    </r>
  </si>
  <si>
    <t>2018.gada 15.marta lēmumam Nr.100</t>
  </si>
  <si>
    <t>(Protokols Nr.4, 13.punkts)</t>
  </si>
</sst>
</file>

<file path=xl/styles.xml><?xml version="1.0" encoding="utf-8"?>
<styleSheet xmlns="http://schemas.openxmlformats.org/spreadsheetml/2006/main">
  <numFmts count="3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"/>
    <numFmt numFmtId="183" formatCode="#,##0.000"/>
    <numFmt numFmtId="184" formatCode="#,##0.0000"/>
    <numFmt numFmtId="185" formatCode="#,##0.00000"/>
    <numFmt numFmtId="186" formatCode="#,##0.000000"/>
    <numFmt numFmtId="187" formatCode="0.0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13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 tint="0.04998999834060669"/>
      <name val="Times New Roman"/>
      <family val="1"/>
    </font>
    <font>
      <b/>
      <sz val="9"/>
      <color theme="1" tint="0.04998999834060669"/>
      <name val="Times New Roman"/>
      <family val="1"/>
    </font>
    <font>
      <sz val="10"/>
      <color theme="1" tint="0.04998999834060669"/>
      <name val="Times New Roman"/>
      <family val="1"/>
    </font>
    <font>
      <i/>
      <sz val="9"/>
      <color theme="1" tint="0.04998999834060669"/>
      <name val="Times New Roman"/>
      <family val="1"/>
    </font>
    <font>
      <i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32" borderId="7" applyNumberFormat="0" applyFont="0" applyAlignment="0" applyProtection="0"/>
    <xf numFmtId="0" fontId="0" fillId="33" borderId="8" applyNumberFormat="0" applyFont="0" applyAlignment="0" applyProtection="0"/>
    <xf numFmtId="0" fontId="42" fillId="27" borderId="9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2" fillId="34" borderId="11" xfId="0" applyNumberFormat="1" applyFont="1" applyFill="1" applyBorder="1" applyAlignment="1">
      <alignment horizontal="right" vertical="center"/>
    </xf>
    <xf numFmtId="3" fontId="2" fillId="34" borderId="12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Alignment="1">
      <alignment horizontal="right" vertical="center" indent="4"/>
    </xf>
    <xf numFmtId="0" fontId="5" fillId="0" borderId="0" xfId="0" applyFont="1" applyAlignment="1">
      <alignment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left" vertical="center" wrapText="1"/>
      <protection/>
    </xf>
    <xf numFmtId="3" fontId="2" fillId="0" borderId="0" xfId="0" applyNumberFormat="1" applyFont="1" applyAlignment="1">
      <alignment/>
    </xf>
    <xf numFmtId="3" fontId="3" fillId="0" borderId="16" xfId="0" applyNumberFormat="1" applyFont="1" applyBorder="1" applyAlignment="1">
      <alignment horizontal="right" vertical="center"/>
    </xf>
    <xf numFmtId="3" fontId="3" fillId="0" borderId="17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3" fontId="3" fillId="0" borderId="19" xfId="0" applyNumberFormat="1" applyFont="1" applyBorder="1" applyAlignment="1">
      <alignment horizontal="right" vertical="center"/>
    </xf>
    <xf numFmtId="3" fontId="46" fillId="0" borderId="19" xfId="0" applyNumberFormat="1" applyFont="1" applyBorder="1" applyAlignment="1">
      <alignment horizontal="right" vertical="center"/>
    </xf>
    <xf numFmtId="3" fontId="46" fillId="0" borderId="20" xfId="0" applyNumberFormat="1" applyFont="1" applyBorder="1" applyAlignment="1">
      <alignment horizontal="right" vertical="center"/>
    </xf>
    <xf numFmtId="3" fontId="46" fillId="0" borderId="21" xfId="0" applyNumberFormat="1" applyFont="1" applyBorder="1" applyAlignment="1">
      <alignment horizontal="right" vertical="center"/>
    </xf>
    <xf numFmtId="3" fontId="46" fillId="0" borderId="22" xfId="0" applyNumberFormat="1" applyFont="1" applyBorder="1" applyAlignment="1">
      <alignment horizontal="right" vertical="center"/>
    </xf>
    <xf numFmtId="3" fontId="2" fillId="34" borderId="23" xfId="0" applyNumberFormat="1" applyFont="1" applyFill="1" applyBorder="1" applyAlignment="1">
      <alignment horizontal="right" vertical="center"/>
    </xf>
    <xf numFmtId="3" fontId="2" fillId="34" borderId="22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47" fillId="0" borderId="14" xfId="0" applyFont="1" applyFill="1" applyBorder="1" applyAlignment="1" applyProtection="1">
      <alignment horizontal="left" vertical="center" wrapText="1"/>
      <protection/>
    </xf>
    <xf numFmtId="0" fontId="47" fillId="0" borderId="15" xfId="0" applyFont="1" applyFill="1" applyBorder="1" applyAlignment="1" applyProtection="1">
      <alignment horizontal="left" vertical="center" wrapText="1"/>
      <protection/>
    </xf>
    <xf numFmtId="3" fontId="47" fillId="0" borderId="17" xfId="0" applyNumberFormat="1" applyFont="1" applyFill="1" applyBorder="1" applyAlignment="1" applyProtection="1">
      <alignment horizontal="right" vertical="center" wrapText="1"/>
      <protection/>
    </xf>
    <xf numFmtId="0" fontId="46" fillId="0" borderId="26" xfId="0" applyFont="1" applyFill="1" applyBorder="1" applyAlignment="1" applyProtection="1">
      <alignment horizontal="left" vertical="center" wrapText="1"/>
      <protection/>
    </xf>
    <xf numFmtId="3" fontId="46" fillId="0" borderId="20" xfId="0" applyNumberFormat="1" applyFont="1" applyFill="1" applyBorder="1" applyAlignment="1" applyProtection="1">
      <alignment horizontal="right" vertical="center" wrapText="1"/>
      <protection/>
    </xf>
    <xf numFmtId="3" fontId="48" fillId="0" borderId="20" xfId="0" applyNumberFormat="1" applyFont="1" applyBorder="1" applyAlignment="1">
      <alignment horizontal="right" vertical="center" wrapText="1"/>
    </xf>
    <xf numFmtId="3" fontId="46" fillId="0" borderId="20" xfId="0" applyNumberFormat="1" applyFont="1" applyFill="1" applyBorder="1" applyAlignment="1">
      <alignment horizontal="right" vertical="center"/>
    </xf>
    <xf numFmtId="0" fontId="47" fillId="0" borderId="27" xfId="0" applyFont="1" applyFill="1" applyBorder="1" applyAlignment="1" applyProtection="1">
      <alignment horizontal="left" vertical="center" wrapText="1"/>
      <protection/>
    </xf>
    <xf numFmtId="0" fontId="47" fillId="0" borderId="28" xfId="0" applyFont="1" applyFill="1" applyBorder="1" applyAlignment="1" applyProtection="1">
      <alignment horizontal="left" vertical="center" wrapText="1"/>
      <protection/>
    </xf>
    <xf numFmtId="3" fontId="47" fillId="0" borderId="20" xfId="0" applyNumberFormat="1" applyFont="1" applyFill="1" applyBorder="1" applyAlignment="1">
      <alignment horizontal="right" vertical="center"/>
    </xf>
    <xf numFmtId="0" fontId="46" fillId="0" borderId="0" xfId="0" applyFont="1" applyFill="1" applyBorder="1" applyAlignment="1" applyProtection="1">
      <alignment horizontal="left" vertical="center" wrapText="1"/>
      <protection/>
    </xf>
    <xf numFmtId="0" fontId="46" fillId="0" borderId="28" xfId="0" applyFont="1" applyBorder="1" applyAlignment="1">
      <alignment vertical="center" wrapText="1"/>
    </xf>
    <xf numFmtId="0" fontId="46" fillId="0" borderId="27" xfId="0" applyFont="1" applyFill="1" applyBorder="1" applyAlignment="1" applyProtection="1">
      <alignment horizontal="center" vertical="center" wrapText="1"/>
      <protection/>
    </xf>
    <xf numFmtId="0" fontId="47" fillId="0" borderId="26" xfId="56" applyFont="1" applyFill="1" applyBorder="1" applyAlignment="1" applyProtection="1">
      <alignment horizontal="left" vertical="center" wrapText="1"/>
      <protection/>
    </xf>
    <xf numFmtId="3" fontId="46" fillId="0" borderId="22" xfId="0" applyNumberFormat="1" applyFont="1" applyFill="1" applyBorder="1" applyAlignment="1">
      <alignment horizontal="right" vertical="center"/>
    </xf>
    <xf numFmtId="0" fontId="46" fillId="0" borderId="21" xfId="0" applyFont="1" applyFill="1" applyBorder="1" applyAlignment="1" applyProtection="1">
      <alignment horizontal="center" vertical="center" wrapText="1"/>
      <protection/>
    </xf>
    <xf numFmtId="0" fontId="46" fillId="0" borderId="28" xfId="56" applyFont="1" applyFill="1" applyBorder="1" applyAlignment="1" applyProtection="1">
      <alignment horizontal="right" vertical="center" wrapText="1"/>
      <protection/>
    </xf>
    <xf numFmtId="0" fontId="46" fillId="0" borderId="29" xfId="0" applyFont="1" applyBorder="1" applyAlignment="1">
      <alignment vertical="center"/>
    </xf>
    <xf numFmtId="0" fontId="46" fillId="0" borderId="30" xfId="0" applyFont="1" applyBorder="1" applyAlignment="1">
      <alignment horizontal="right" vertical="center"/>
    </xf>
    <xf numFmtId="3" fontId="46" fillId="0" borderId="23" xfId="0" applyNumberFormat="1" applyFont="1" applyBorder="1" applyAlignment="1">
      <alignment horizontal="right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49" fillId="0" borderId="19" xfId="0" applyFont="1" applyBorder="1" applyAlignment="1">
      <alignment horizontal="left" vertical="center" wrapText="1"/>
    </xf>
    <xf numFmtId="0" fontId="49" fillId="0" borderId="35" xfId="0" applyFont="1" applyBorder="1" applyAlignment="1">
      <alignment horizontal="left" vertical="center" wrapText="1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0" fillId="0" borderId="36" xfId="0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0" fillId="0" borderId="16" xfId="0" applyFont="1" applyBorder="1" applyAlignment="1">
      <alignment vertical="center" wrapText="1"/>
    </xf>
    <xf numFmtId="0" fontId="50" fillId="0" borderId="18" xfId="0" applyFont="1" applyBorder="1" applyAlignment="1">
      <alignment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87"/>
  <sheetViews>
    <sheetView tabSelected="1" workbookViewId="0" topLeftCell="A1">
      <selection activeCell="L7" sqref="L7"/>
    </sheetView>
  </sheetViews>
  <sheetFormatPr defaultColWidth="9.140625" defaultRowHeight="12.75"/>
  <cols>
    <col min="1" max="1" width="9.140625" style="1" customWidth="1"/>
    <col min="2" max="2" width="11.8515625" style="1" customWidth="1"/>
    <col min="3" max="3" width="46.28125" style="1" customWidth="1"/>
    <col min="4" max="5" width="20.00390625" style="1" customWidth="1"/>
    <col min="6" max="6" width="20.57421875" style="1" customWidth="1"/>
    <col min="7" max="16384" width="9.140625" style="1" customWidth="1"/>
  </cols>
  <sheetData>
    <row r="1" ht="16.5">
      <c r="F1" s="9" t="s">
        <v>7</v>
      </c>
    </row>
    <row r="2" ht="16.5">
      <c r="F2" s="9" t="s">
        <v>28</v>
      </c>
    </row>
    <row r="3" ht="16.5">
      <c r="F3" s="9" t="s">
        <v>29</v>
      </c>
    </row>
    <row r="5" spans="2:6" ht="45" customHeight="1">
      <c r="B5" s="63" t="s">
        <v>11</v>
      </c>
      <c r="C5" s="63"/>
      <c r="D5" s="63"/>
      <c r="E5" s="63"/>
      <c r="F5" s="63"/>
    </row>
    <row r="6" spans="2:6" ht="15.75">
      <c r="B6" s="10"/>
      <c r="C6" s="10"/>
      <c r="D6" s="10"/>
      <c r="E6" s="10"/>
      <c r="F6" s="10"/>
    </row>
    <row r="7" spans="2:6" ht="19.5" customHeight="1">
      <c r="B7" s="26" t="s">
        <v>12</v>
      </c>
      <c r="C7" s="27"/>
      <c r="D7" s="75"/>
      <c r="E7" s="75"/>
      <c r="F7" s="76"/>
    </row>
    <row r="8" spans="2:6" ht="18.75" customHeight="1">
      <c r="B8" s="66" t="s">
        <v>13</v>
      </c>
      <c r="C8" s="67"/>
      <c r="D8" s="73"/>
      <c r="E8" s="73"/>
      <c r="F8" s="74"/>
    </row>
    <row r="9" spans="2:6" ht="46.5" customHeight="1">
      <c r="B9" s="70" t="s">
        <v>27</v>
      </c>
      <c r="C9" s="71"/>
      <c r="D9" s="71"/>
      <c r="E9" s="71"/>
      <c r="F9" s="72"/>
    </row>
    <row r="10" spans="2:6" ht="12">
      <c r="B10" s="52" t="s">
        <v>2</v>
      </c>
      <c r="C10" s="53"/>
      <c r="D10" s="77" t="s">
        <v>22</v>
      </c>
      <c r="E10" s="77" t="s">
        <v>23</v>
      </c>
      <c r="F10" s="77" t="s">
        <v>24</v>
      </c>
    </row>
    <row r="11" spans="2:6" ht="15" customHeight="1">
      <c r="B11" s="54"/>
      <c r="C11" s="55"/>
      <c r="D11" s="78"/>
      <c r="E11" s="78"/>
      <c r="F11" s="78"/>
    </row>
    <row r="12" spans="2:6" ht="16.5" customHeight="1">
      <c r="B12" s="60" t="s">
        <v>3</v>
      </c>
      <c r="C12" s="61"/>
      <c r="D12" s="7">
        <f>SUM(D13:D18)</f>
        <v>148000</v>
      </c>
      <c r="E12" s="7">
        <f>SUM(E13:E18)</f>
        <v>146487</v>
      </c>
      <c r="F12" s="6">
        <f>SUM(F13:F18)</f>
        <v>146484.94</v>
      </c>
    </row>
    <row r="13" spans="2:8" ht="19.5" customHeight="1">
      <c r="B13" s="64" t="s">
        <v>0</v>
      </c>
      <c r="C13" s="65"/>
      <c r="D13" s="14">
        <v>68000</v>
      </c>
      <c r="E13" s="14">
        <v>66488</v>
      </c>
      <c r="F13" s="15">
        <v>66488</v>
      </c>
      <c r="H13" s="5"/>
    </row>
    <row r="14" spans="2:8" ht="21" customHeight="1">
      <c r="B14" s="16" t="s">
        <v>1</v>
      </c>
      <c r="C14" s="17"/>
      <c r="D14" s="14">
        <v>12000</v>
      </c>
      <c r="E14" s="14">
        <v>8000</v>
      </c>
      <c r="F14" s="15">
        <v>8000</v>
      </c>
      <c r="H14"/>
    </row>
    <row r="15" spans="2:8" ht="22.5" customHeight="1">
      <c r="B15" s="50" t="s">
        <v>21</v>
      </c>
      <c r="C15" s="51"/>
      <c r="D15" s="18">
        <v>0</v>
      </c>
      <c r="E15" s="18">
        <v>2529</v>
      </c>
      <c r="F15" s="20">
        <v>2527</v>
      </c>
      <c r="H15" s="13"/>
    </row>
    <row r="16" spans="2:6" ht="19.5" customHeight="1">
      <c r="B16" s="68" t="s">
        <v>16</v>
      </c>
      <c r="C16" s="69"/>
      <c r="D16" s="14">
        <v>0</v>
      </c>
      <c r="E16" s="14">
        <v>3600</v>
      </c>
      <c r="F16" s="15">
        <v>3600</v>
      </c>
    </row>
    <row r="17" spans="2:6" ht="41.25" customHeight="1">
      <c r="B17" s="58" t="s">
        <v>18</v>
      </c>
      <c r="C17" s="59"/>
      <c r="D17" s="19">
        <v>68000</v>
      </c>
      <c r="E17" s="19">
        <v>54906</v>
      </c>
      <c r="F17" s="20">
        <v>54905.99</v>
      </c>
    </row>
    <row r="18" spans="2:6" ht="17.25" customHeight="1">
      <c r="B18" s="58" t="s">
        <v>17</v>
      </c>
      <c r="C18" s="62"/>
      <c r="D18" s="21"/>
      <c r="E18" s="21">
        <v>10964</v>
      </c>
      <c r="F18" s="22">
        <v>10963.95</v>
      </c>
    </row>
    <row r="19" spans="2:8" ht="15.75" customHeight="1">
      <c r="B19" s="56" t="s">
        <v>4</v>
      </c>
      <c r="C19" s="57"/>
      <c r="D19" s="23">
        <f>SUM(D20,D28)</f>
        <v>148000</v>
      </c>
      <c r="E19" s="23">
        <f>SUM(E20,E28)</f>
        <v>146487</v>
      </c>
      <c r="F19" s="24">
        <f>SUM(F20,F28)</f>
        <v>146485.28</v>
      </c>
      <c r="H19" s="5"/>
    </row>
    <row r="20" spans="2:6" ht="15.75" customHeight="1">
      <c r="B20" s="48" t="s">
        <v>5</v>
      </c>
      <c r="C20" s="49"/>
      <c r="D20" s="25">
        <f>SUM(D22,D25)</f>
        <v>80000</v>
      </c>
      <c r="E20" s="25">
        <f>SUM(E22,E25)</f>
        <v>144329</v>
      </c>
      <c r="F20" s="25">
        <f>SUM(F22,F25)</f>
        <v>144328.28</v>
      </c>
    </row>
    <row r="21" spans="2:7" ht="17.25" customHeight="1">
      <c r="B21" s="11" t="s">
        <v>6</v>
      </c>
      <c r="C21" s="12" t="s">
        <v>10</v>
      </c>
      <c r="D21" s="8"/>
      <c r="E21" s="8"/>
      <c r="F21" s="8"/>
      <c r="G21" s="2"/>
    </row>
    <row r="22" spans="2:7" ht="21.75" customHeight="1">
      <c r="B22" s="28">
        <v>5000</v>
      </c>
      <c r="C22" s="29" t="s">
        <v>25</v>
      </c>
      <c r="D22" s="30">
        <f>D23+D24</f>
        <v>80000</v>
      </c>
      <c r="E22" s="30">
        <f>E23+E24</f>
        <v>78087</v>
      </c>
      <c r="F22" s="30">
        <f>F23+F24</f>
        <v>78087.28</v>
      </c>
      <c r="G22" s="2"/>
    </row>
    <row r="23" spans="2:11" ht="20.25" customHeight="1">
      <c r="B23" s="40">
        <v>5239</v>
      </c>
      <c r="C23" s="31" t="s">
        <v>14</v>
      </c>
      <c r="D23" s="32">
        <v>30000</v>
      </c>
      <c r="E23" s="32">
        <v>29137</v>
      </c>
      <c r="F23" s="33">
        <v>29137</v>
      </c>
      <c r="G23" s="2"/>
      <c r="K23" s="2"/>
    </row>
    <row r="24" spans="2:11" ht="21.75" customHeight="1">
      <c r="B24" s="40">
        <v>5240</v>
      </c>
      <c r="C24" s="31" t="s">
        <v>15</v>
      </c>
      <c r="D24" s="34">
        <v>50000</v>
      </c>
      <c r="E24" s="34">
        <v>48950</v>
      </c>
      <c r="F24" s="34">
        <v>48950.28</v>
      </c>
      <c r="G24" s="2"/>
      <c r="K24" s="2"/>
    </row>
    <row r="25" spans="2:11" ht="24">
      <c r="B25" s="35">
        <v>7000</v>
      </c>
      <c r="C25" s="36" t="s">
        <v>26</v>
      </c>
      <c r="D25" s="37">
        <f>D26+D27</f>
        <v>0</v>
      </c>
      <c r="E25" s="37">
        <f>E26+E27</f>
        <v>66242</v>
      </c>
      <c r="F25" s="37">
        <f>F26+F27</f>
        <v>66241</v>
      </c>
      <c r="G25" s="2"/>
      <c r="K25" s="2"/>
    </row>
    <row r="26" spans="2:11" ht="24">
      <c r="B26" s="40">
        <v>7230</v>
      </c>
      <c r="C26" s="38" t="s">
        <v>19</v>
      </c>
      <c r="D26" s="34">
        <v>0</v>
      </c>
      <c r="E26" s="34">
        <v>65871</v>
      </c>
      <c r="F26" s="34">
        <v>65871</v>
      </c>
      <c r="G26" s="2"/>
      <c r="K26" s="2"/>
    </row>
    <row r="27" spans="2:7" ht="36">
      <c r="B27" s="40">
        <v>7245</v>
      </c>
      <c r="C27" s="39" t="s">
        <v>20</v>
      </c>
      <c r="D27" s="34">
        <v>0</v>
      </c>
      <c r="E27" s="34">
        <v>371</v>
      </c>
      <c r="F27" s="34">
        <v>370</v>
      </c>
      <c r="G27" s="2"/>
    </row>
    <row r="28" spans="2:7" ht="16.5" customHeight="1">
      <c r="B28" s="40"/>
      <c r="C28" s="41" t="s">
        <v>8</v>
      </c>
      <c r="D28" s="42">
        <v>68000</v>
      </c>
      <c r="E28" s="42">
        <f>E29</f>
        <v>2158</v>
      </c>
      <c r="F28" s="42">
        <v>2157</v>
      </c>
      <c r="G28" s="2"/>
    </row>
    <row r="29" spans="2:7" ht="19.5" customHeight="1">
      <c r="B29" s="43"/>
      <c r="C29" s="44" t="s">
        <v>9</v>
      </c>
      <c r="D29" s="42">
        <v>68000</v>
      </c>
      <c r="E29" s="42">
        <f>(2158)</f>
        <v>2158</v>
      </c>
      <c r="F29" s="42">
        <v>2157</v>
      </c>
      <c r="G29" s="2"/>
    </row>
    <row r="30" spans="2:7" ht="12">
      <c r="B30" s="45"/>
      <c r="C30" s="46"/>
      <c r="D30" s="47"/>
      <c r="E30" s="47"/>
      <c r="F30" s="47"/>
      <c r="G30" s="2"/>
    </row>
    <row r="31" spans="2:7" ht="12">
      <c r="B31" s="2"/>
      <c r="C31" s="2"/>
      <c r="D31" s="3"/>
      <c r="E31" s="3"/>
      <c r="F31" s="3"/>
      <c r="G31" s="2"/>
    </row>
    <row r="32" spans="2:7" ht="12">
      <c r="B32" s="2"/>
      <c r="C32" s="2"/>
      <c r="D32" s="3"/>
      <c r="E32" s="3"/>
      <c r="F32" s="3"/>
      <c r="G32" s="2"/>
    </row>
    <row r="33" spans="2:7" ht="12">
      <c r="B33" s="2"/>
      <c r="C33" s="2"/>
      <c r="D33" s="4"/>
      <c r="E33" s="4"/>
      <c r="F33" s="4"/>
      <c r="G33" s="2"/>
    </row>
    <row r="34" spans="2:7" ht="12">
      <c r="B34" s="2"/>
      <c r="C34" s="2"/>
      <c r="D34" s="4"/>
      <c r="E34" s="4"/>
      <c r="F34" s="4"/>
      <c r="G34" s="2"/>
    </row>
    <row r="35" spans="2:7" ht="12">
      <c r="B35" s="2"/>
      <c r="C35" s="2"/>
      <c r="D35" s="4"/>
      <c r="E35" s="4"/>
      <c r="F35" s="4"/>
      <c r="G35" s="2"/>
    </row>
    <row r="36" spans="2:7" ht="12">
      <c r="B36" s="2"/>
      <c r="C36" s="2"/>
      <c r="D36" s="4"/>
      <c r="E36" s="4"/>
      <c r="F36" s="4"/>
      <c r="G36" s="2"/>
    </row>
    <row r="37" spans="2:7" ht="12">
      <c r="B37" s="2"/>
      <c r="C37" s="2"/>
      <c r="D37" s="4"/>
      <c r="E37" s="4"/>
      <c r="F37" s="4"/>
      <c r="G37" s="2"/>
    </row>
    <row r="38" spans="2:7" ht="12">
      <c r="B38" s="2"/>
      <c r="C38" s="2"/>
      <c r="D38" s="4"/>
      <c r="E38" s="4"/>
      <c r="F38" s="4"/>
      <c r="G38" s="2"/>
    </row>
    <row r="39" spans="2:7" ht="12">
      <c r="B39" s="2"/>
      <c r="C39" s="2"/>
      <c r="D39" s="4"/>
      <c r="E39" s="4"/>
      <c r="F39" s="4"/>
      <c r="G39" s="2"/>
    </row>
    <row r="40" spans="2:7" ht="12">
      <c r="B40" s="2"/>
      <c r="C40" s="2"/>
      <c r="D40" s="4"/>
      <c r="E40" s="4"/>
      <c r="F40" s="4"/>
      <c r="G40" s="2"/>
    </row>
    <row r="41" spans="2:7" ht="12">
      <c r="B41" s="2"/>
      <c r="C41" s="2"/>
      <c r="D41" s="4"/>
      <c r="E41" s="4"/>
      <c r="F41" s="4"/>
      <c r="G41" s="2"/>
    </row>
    <row r="42" spans="2:7" ht="12">
      <c r="B42" s="2"/>
      <c r="C42" s="2"/>
      <c r="D42" s="4"/>
      <c r="E42" s="4"/>
      <c r="F42" s="4"/>
      <c r="G42" s="2"/>
    </row>
    <row r="43" spans="2:7" ht="12">
      <c r="B43" s="2"/>
      <c r="C43" s="2"/>
      <c r="D43" s="4"/>
      <c r="E43" s="4"/>
      <c r="F43" s="4"/>
      <c r="G43" s="2"/>
    </row>
    <row r="44" spans="2:7" ht="12">
      <c r="B44" s="2"/>
      <c r="C44" s="2"/>
      <c r="D44" s="4"/>
      <c r="E44" s="4"/>
      <c r="F44" s="4"/>
      <c r="G44" s="2"/>
    </row>
    <row r="45" spans="2:7" ht="12">
      <c r="B45" s="2"/>
      <c r="C45" s="2"/>
      <c r="D45" s="4"/>
      <c r="E45" s="4"/>
      <c r="F45" s="4"/>
      <c r="G45" s="2"/>
    </row>
    <row r="46" spans="2:7" ht="12">
      <c r="B46" s="2"/>
      <c r="C46" s="2"/>
      <c r="D46" s="4"/>
      <c r="E46" s="4"/>
      <c r="F46" s="4"/>
      <c r="G46" s="2"/>
    </row>
    <row r="47" spans="2:7" ht="12">
      <c r="B47" s="2"/>
      <c r="C47" s="2"/>
      <c r="D47" s="4"/>
      <c r="E47" s="4"/>
      <c r="F47" s="4"/>
      <c r="G47" s="2"/>
    </row>
    <row r="48" spans="2:7" ht="12">
      <c r="B48" s="2"/>
      <c r="C48" s="2"/>
      <c r="D48" s="4"/>
      <c r="E48" s="4"/>
      <c r="F48" s="4"/>
      <c r="G48" s="2"/>
    </row>
    <row r="49" spans="2:7" ht="12">
      <c r="B49" s="2"/>
      <c r="C49" s="2"/>
      <c r="D49" s="4"/>
      <c r="E49" s="4"/>
      <c r="F49" s="4"/>
      <c r="G49" s="2"/>
    </row>
    <row r="50" spans="2:7" ht="12">
      <c r="B50" s="2"/>
      <c r="C50" s="2"/>
      <c r="D50" s="4"/>
      <c r="E50" s="4"/>
      <c r="F50" s="4"/>
      <c r="G50" s="2"/>
    </row>
    <row r="51" spans="2:7" ht="12">
      <c r="B51" s="2"/>
      <c r="C51" s="2"/>
      <c r="D51" s="4"/>
      <c r="E51" s="4"/>
      <c r="F51" s="4"/>
      <c r="G51" s="2"/>
    </row>
    <row r="52" spans="2:7" ht="12">
      <c r="B52" s="2"/>
      <c r="C52" s="2"/>
      <c r="D52" s="4"/>
      <c r="E52" s="4"/>
      <c r="F52" s="4"/>
      <c r="G52" s="2"/>
    </row>
    <row r="53" spans="2:7" ht="12">
      <c r="B53" s="2"/>
      <c r="C53" s="2"/>
      <c r="D53" s="4"/>
      <c r="E53" s="4"/>
      <c r="F53" s="4"/>
      <c r="G53" s="2"/>
    </row>
    <row r="54" spans="2:7" ht="12">
      <c r="B54" s="2"/>
      <c r="C54" s="2"/>
      <c r="D54" s="4"/>
      <c r="E54" s="4"/>
      <c r="F54" s="4"/>
      <c r="G54" s="2"/>
    </row>
    <row r="55" spans="4:6" ht="12">
      <c r="D55" s="5"/>
      <c r="E55" s="5"/>
      <c r="F55" s="5"/>
    </row>
    <row r="56" spans="4:6" ht="12">
      <c r="D56" s="5"/>
      <c r="E56" s="5"/>
      <c r="F56" s="5"/>
    </row>
    <row r="57" spans="4:6" ht="12">
      <c r="D57" s="5"/>
      <c r="E57" s="5"/>
      <c r="F57" s="5"/>
    </row>
    <row r="58" spans="4:6" ht="12">
      <c r="D58" s="5"/>
      <c r="E58" s="5"/>
      <c r="F58" s="5"/>
    </row>
    <row r="59" spans="4:6" ht="12">
      <c r="D59" s="5"/>
      <c r="E59" s="5"/>
      <c r="F59" s="5"/>
    </row>
    <row r="60" spans="4:6" ht="12">
      <c r="D60" s="5"/>
      <c r="E60" s="5"/>
      <c r="F60" s="5"/>
    </row>
    <row r="61" spans="4:6" ht="12">
      <c r="D61" s="5"/>
      <c r="E61" s="5"/>
      <c r="F61" s="5"/>
    </row>
    <row r="62" spans="4:6" ht="12">
      <c r="D62" s="5"/>
      <c r="E62" s="5"/>
      <c r="F62" s="5"/>
    </row>
    <row r="63" spans="4:6" ht="12">
      <c r="D63" s="5"/>
      <c r="E63" s="5"/>
      <c r="F63" s="5"/>
    </row>
    <row r="64" spans="4:6" ht="12">
      <c r="D64" s="5"/>
      <c r="E64" s="5"/>
      <c r="F64" s="5"/>
    </row>
    <row r="65" spans="4:6" ht="12">
      <c r="D65" s="5"/>
      <c r="E65" s="5"/>
      <c r="F65" s="5"/>
    </row>
    <row r="66" spans="4:6" ht="12">
      <c r="D66" s="5"/>
      <c r="E66" s="5"/>
      <c r="F66" s="5"/>
    </row>
    <row r="67" spans="4:6" ht="12">
      <c r="D67" s="5"/>
      <c r="E67" s="5"/>
      <c r="F67" s="5"/>
    </row>
    <row r="68" spans="4:6" ht="12">
      <c r="D68" s="5"/>
      <c r="E68" s="5"/>
      <c r="F68" s="5"/>
    </row>
    <row r="69" spans="4:6" ht="12">
      <c r="D69" s="5"/>
      <c r="E69" s="5"/>
      <c r="F69" s="5"/>
    </row>
    <row r="70" spans="4:6" ht="12">
      <c r="D70" s="5"/>
      <c r="E70" s="5"/>
      <c r="F70" s="5"/>
    </row>
    <row r="71" spans="4:6" ht="12">
      <c r="D71" s="5"/>
      <c r="E71" s="5"/>
      <c r="F71" s="5"/>
    </row>
    <row r="72" spans="4:6" ht="12">
      <c r="D72" s="5"/>
      <c r="E72" s="5"/>
      <c r="F72" s="5"/>
    </row>
    <row r="73" spans="4:6" ht="12">
      <c r="D73" s="5"/>
      <c r="E73" s="5"/>
      <c r="F73" s="5"/>
    </row>
    <row r="74" spans="4:6" ht="12">
      <c r="D74" s="5"/>
      <c r="E74" s="5"/>
      <c r="F74" s="5"/>
    </row>
    <row r="75" spans="4:6" ht="12">
      <c r="D75" s="5"/>
      <c r="E75" s="5"/>
      <c r="F75" s="5"/>
    </row>
    <row r="76" spans="4:6" ht="12">
      <c r="D76" s="5"/>
      <c r="E76" s="5"/>
      <c r="F76" s="5"/>
    </row>
    <row r="77" spans="4:6" ht="12">
      <c r="D77" s="5"/>
      <c r="E77" s="5"/>
      <c r="F77" s="5"/>
    </row>
    <row r="78" spans="4:6" ht="12">
      <c r="D78" s="5"/>
      <c r="E78" s="5"/>
      <c r="F78" s="5"/>
    </row>
    <row r="79" spans="4:6" ht="12">
      <c r="D79" s="5"/>
      <c r="E79" s="5"/>
      <c r="F79" s="5"/>
    </row>
    <row r="80" spans="4:6" ht="12">
      <c r="D80" s="5"/>
      <c r="E80" s="5"/>
      <c r="F80" s="5"/>
    </row>
    <row r="81" spans="4:6" ht="12">
      <c r="D81" s="5"/>
      <c r="E81" s="5"/>
      <c r="F81" s="5"/>
    </row>
    <row r="82" spans="4:6" ht="12">
      <c r="D82" s="5"/>
      <c r="E82" s="5"/>
      <c r="F82" s="5"/>
    </row>
    <row r="83" spans="4:6" ht="12">
      <c r="D83" s="5"/>
      <c r="E83" s="5"/>
      <c r="F83" s="5"/>
    </row>
    <row r="84" spans="4:6" ht="12">
      <c r="D84" s="5"/>
      <c r="E84" s="5"/>
      <c r="F84" s="5"/>
    </row>
    <row r="85" spans="4:6" ht="12">
      <c r="D85" s="5"/>
      <c r="E85" s="5"/>
      <c r="F85" s="5"/>
    </row>
    <row r="86" spans="4:6" ht="12">
      <c r="D86" s="5"/>
      <c r="E86" s="5"/>
      <c r="F86" s="5"/>
    </row>
    <row r="87" spans="4:6" ht="12">
      <c r="D87" s="5"/>
      <c r="E87" s="5"/>
      <c r="F87" s="5"/>
    </row>
  </sheetData>
  <sheetProtection/>
  <mergeCells count="17">
    <mergeCell ref="B5:F5"/>
    <mergeCell ref="B13:C13"/>
    <mergeCell ref="B8:C8"/>
    <mergeCell ref="B16:C16"/>
    <mergeCell ref="B9:F9"/>
    <mergeCell ref="D8:F8"/>
    <mergeCell ref="D7:F7"/>
    <mergeCell ref="D10:D11"/>
    <mergeCell ref="F10:F11"/>
    <mergeCell ref="E10:E11"/>
    <mergeCell ref="B20:C20"/>
    <mergeCell ref="B15:C15"/>
    <mergeCell ref="B10:C11"/>
    <mergeCell ref="B19:C19"/>
    <mergeCell ref="B17:C17"/>
    <mergeCell ref="B12:C12"/>
    <mergeCell ref="B18:C18"/>
  </mergeCells>
  <printOptions/>
  <pageMargins left="0.3937007874015748" right="0.3937007874015748" top="0.7874015748031497" bottom="0.7874015748031497" header="0.5118110236220472" footer="0.5118110236220472"/>
  <pageSetup fitToHeight="0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Jurmalas pilsetas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Kristine.Maurina</dc:creator>
  <cp:keywords/>
  <dc:description/>
  <cp:lastModifiedBy>Liene Zalkovska</cp:lastModifiedBy>
  <cp:lastPrinted>2018-03-07T06:54:18Z</cp:lastPrinted>
  <dcterms:created xsi:type="dcterms:W3CDTF">2009-11-16T13:33:28Z</dcterms:created>
  <dcterms:modified xsi:type="dcterms:W3CDTF">2018-03-19T11:37:01Z</dcterms:modified>
  <cp:category/>
  <cp:version/>
  <cp:contentType/>
  <cp:contentStatus/>
</cp:coreProperties>
</file>