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Spēkā esošs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<sst xmlns="http://schemas.openxmlformats.org/spreadsheetml/2006/main" count="98" uniqueCount="79">
  <si>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Nr.p.k.</t>
  </si>
  <si>
    <t>Amata nosaukums</t>
  </si>
  <si>
    <t>Skaita vienības</t>
  </si>
  <si>
    <t>Algas likme (EUR)</t>
  </si>
  <si>
    <t>Amatalga (EUR)</t>
  </si>
  <si>
    <t>Personāla  vadītājs</t>
  </si>
  <si>
    <t>Galvenais grāmatvedis</t>
  </si>
  <si>
    <t>Vecākais grāmatvedis</t>
  </si>
  <si>
    <t>Juriskonsults</t>
  </si>
  <si>
    <t>Ekonomists</t>
  </si>
  <si>
    <t>Vecākā medicīnas māsa</t>
  </si>
  <si>
    <t>Diētas māsa</t>
  </si>
  <si>
    <t>Medicīnas māsa</t>
  </si>
  <si>
    <t>Aprūpētājs</t>
  </si>
  <si>
    <t>Apkopējs</t>
  </si>
  <si>
    <t>Noliktavas pārzinis</t>
  </si>
  <si>
    <t>Frizieris</t>
  </si>
  <si>
    <t>Veļas mazgātājs</t>
  </si>
  <si>
    <t>Sociālais darbinieks</t>
  </si>
  <si>
    <t>Sociālais aprūpētājs</t>
  </si>
  <si>
    <t>Sociālais rehabilitētājs</t>
  </si>
  <si>
    <t>Kultūras pasākumu organizators</t>
  </si>
  <si>
    <t>Saimniecības vadītājs</t>
  </si>
  <si>
    <t>Pavārs</t>
  </si>
  <si>
    <t>Pavāra palīgs</t>
  </si>
  <si>
    <t>Viesmīlis</t>
  </si>
  <si>
    <t>Virtuves darbinieks</t>
  </si>
  <si>
    <t>Sētnieks</t>
  </si>
  <si>
    <t>Elektriķis</t>
  </si>
  <si>
    <t>Sporta instruktors</t>
  </si>
  <si>
    <t>Sanitārs</t>
  </si>
  <si>
    <t>Veļas pārzinis</t>
  </si>
  <si>
    <t>Ārsts</t>
  </si>
  <si>
    <t>Dienas centra vadītājs</t>
  </si>
  <si>
    <t>Fizioterapeita asistents</t>
  </si>
  <si>
    <t>Autovadītājs</t>
  </si>
  <si>
    <t>Fizioterapeits</t>
  </si>
  <si>
    <t>Ergoterapeits</t>
  </si>
  <si>
    <t>Nodaļas vadītājs</t>
  </si>
  <si>
    <t>Grāmatvedis</t>
  </si>
  <si>
    <t>Pavadonis</t>
  </si>
  <si>
    <t>Autobusa vadītājs</t>
  </si>
  <si>
    <t>Interešu pulciņa vadītājs</t>
  </si>
  <si>
    <t>Psihologs</t>
  </si>
  <si>
    <t>1. ADMINISTRĀCIJA</t>
  </si>
  <si>
    <t>Centra vadītājs</t>
  </si>
  <si>
    <t>Veselības veicināšanas koordinētājs</t>
  </si>
  <si>
    <t>Kopā</t>
  </si>
  <si>
    <t>Naktspatversme vadītājs</t>
  </si>
  <si>
    <t>Daļas vadītājs</t>
  </si>
  <si>
    <t>Vadītājs</t>
  </si>
  <si>
    <t>Nodaļas vadītājs - dispečers</t>
  </si>
  <si>
    <t xml:space="preserve">Jūrmalas pilsētas pašvaldības iestādes „Jūrmalas veselības </t>
  </si>
  <si>
    <t xml:space="preserve"> veicināšanas un sociālo pakalpojumu centrs”  darbinieku skaita saraksts</t>
  </si>
  <si>
    <t>2. SOCIĀLO PAKALPOJUMU DAĻA</t>
  </si>
  <si>
    <t>2.1. Ilgstošas sociālās aprūpes un sociālās rehabilitācijas nodaļa</t>
  </si>
  <si>
    <t>Virtuves vadītājs</t>
  </si>
  <si>
    <t>2.2. Aprūpes mājās nodaļa</t>
  </si>
  <si>
    <t>2.3.Dienas centrs pensijas vecuma personām un invalīdiem</t>
  </si>
  <si>
    <t>2.4.Naktspatversme</t>
  </si>
  <si>
    <t>2.5. Speciālā transporta nodaļa</t>
  </si>
  <si>
    <t>3. VESELĪBAS VEICINĀŠANAS DAĻA</t>
  </si>
  <si>
    <t>4. SAIMNIECĪBAS DAĻA</t>
  </si>
  <si>
    <t xml:space="preserve"> Ēku sistēmu inženieris</t>
  </si>
  <si>
    <t xml:space="preserve"> Tehniskais strādnieks</t>
  </si>
  <si>
    <t>Ēkas dežurants</t>
  </si>
  <si>
    <t>Ēkas un teritorijas dežurants</t>
  </si>
  <si>
    <t>5. Sociālo pakalpojumu centrs "Ķemeri"</t>
  </si>
  <si>
    <t>Sociālais darbinieks (darbam ar personu grupām)</t>
  </si>
  <si>
    <t>Sanitārs-aprūpētājs</t>
  </si>
  <si>
    <r>
      <t>25.</t>
    </r>
    <r>
      <rPr>
        <vertAlign val="superscript"/>
        <sz val="12"/>
        <rFont val="Times New Roman"/>
        <family val="1"/>
      </rPr>
      <t>1</t>
    </r>
  </si>
  <si>
    <r>
      <t>12.</t>
    </r>
    <r>
      <rPr>
        <vertAlign val="superscript"/>
        <sz val="12"/>
        <rFont val="Times New Roman"/>
        <family val="1"/>
      </rPr>
      <t>1</t>
    </r>
  </si>
  <si>
    <r>
      <t>Medicīnas māsa</t>
    </r>
    <r>
      <rPr>
        <i/>
        <sz val="12"/>
        <rFont val="Times New Roman"/>
        <family val="1"/>
      </rPr>
      <t xml:space="preserve"> (līdz 2019.gada 27.decembrim)</t>
    </r>
  </si>
  <si>
    <r>
      <t>Sociālais rehabilitētājs (</t>
    </r>
    <r>
      <rPr>
        <i/>
        <sz val="12"/>
        <rFont val="Times New Roman"/>
        <family val="1"/>
      </rPr>
      <t>līdz 2019.gada 27.decembrim</t>
    </r>
    <r>
      <rPr>
        <sz val="12"/>
        <rFont val="Times New Roman"/>
        <family val="1"/>
      </rPr>
      <t>)</t>
    </r>
  </si>
  <si>
    <r>
      <t>17.</t>
    </r>
    <r>
      <rPr>
        <vertAlign val="superscript"/>
        <sz val="12"/>
        <rFont val="Times New Roman"/>
        <family val="1"/>
      </rPr>
      <t>1</t>
    </r>
  </si>
  <si>
    <t>Likvidēts ar 01.10.2018.</t>
  </si>
  <si>
    <t>37.pielikums Jūrmalas pilsētas domes</t>
  </si>
  <si>
    <t>2018.gada 18.decembra lēmumam Nr.603</t>
  </si>
  <si>
    <t>(protokols Nr.17, 6.punkts)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</si>
</sst>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justify"/>
    </xf>
    <xf numFmtId="0" fontId="2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justify" wrapText="1"/>
    </xf>
    <xf numFmtId="0" fontId="4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6"/>
  <sheetViews>
    <sheetView tabSelected="1" zoomScalePageLayoutView="0" workbookViewId="0" topLeftCell="A1">
      <selection activeCell="C3" sqref="C3:E3"/>
    </sheetView>
  </sheetViews>
  <sheetFormatPr defaultColWidth="9.140625" defaultRowHeight="15"/>
  <cols>
    <col min="1" max="1" width="7.7109375" style="12" bestFit="1" customWidth="1"/>
    <col min="2" max="2" width="34.00390625" style="13" customWidth="1"/>
    <col min="3" max="3" width="13.421875" style="13" customWidth="1"/>
    <col min="4" max="4" width="13.7109375" style="13" customWidth="1"/>
    <col min="5" max="5" width="20.7109375" style="13" customWidth="1"/>
    <col min="6" max="246" width="9.140625" style="13" customWidth="1"/>
    <col min="247" max="247" width="6.57421875" style="13" customWidth="1"/>
    <col min="248" max="248" width="35.00390625" style="13" customWidth="1"/>
    <col min="249" max="249" width="19.57421875" style="13" customWidth="1"/>
    <col min="250" max="251" width="15.8515625" style="13" customWidth="1"/>
    <col min="252" max="16384" width="9.140625" style="13" customWidth="1"/>
  </cols>
  <sheetData>
    <row r="1" spans="3:5" ht="15" customHeight="1">
      <c r="C1" s="29" t="s">
        <v>76</v>
      </c>
      <c r="D1" s="29"/>
      <c r="E1" s="29"/>
    </row>
    <row r="2" spans="3:5" ht="16.5">
      <c r="C2" s="29" t="s">
        <v>77</v>
      </c>
      <c r="D2" s="29"/>
      <c r="E2" s="29"/>
    </row>
    <row r="3" spans="3:5" ht="16.5">
      <c r="C3" s="29" t="s">
        <v>78</v>
      </c>
      <c r="D3" s="29"/>
      <c r="E3" s="29"/>
    </row>
    <row r="4" spans="4:5" ht="16.5">
      <c r="D4" s="21"/>
      <c r="E4" s="21"/>
    </row>
    <row r="5" spans="2:5" ht="16.5">
      <c r="B5" s="30" t="s">
        <v>52</v>
      </c>
      <c r="C5" s="30"/>
      <c r="D5" s="30"/>
      <c r="E5" s="30"/>
    </row>
    <row r="6" spans="2:5" ht="16.5">
      <c r="B6" s="30" t="s">
        <v>53</v>
      </c>
      <c r="C6" s="30"/>
      <c r="D6" s="30"/>
      <c r="E6" s="30"/>
    </row>
    <row r="8" spans="1:5" ht="31.5">
      <c r="A8" s="14" t="s">
        <v>0</v>
      </c>
      <c r="B8" s="1" t="s">
        <v>1</v>
      </c>
      <c r="C8" s="2" t="s">
        <v>2</v>
      </c>
      <c r="D8" s="14" t="s">
        <v>3</v>
      </c>
      <c r="E8" s="14" t="s">
        <v>4</v>
      </c>
    </row>
    <row r="9" spans="1:5" ht="15.75">
      <c r="A9" s="4"/>
      <c r="B9" s="11" t="s">
        <v>44</v>
      </c>
      <c r="C9" s="17"/>
      <c r="D9" s="17"/>
      <c r="E9" s="17"/>
    </row>
    <row r="10" spans="1:5" ht="15.75">
      <c r="A10" s="4">
        <v>1</v>
      </c>
      <c r="B10" s="3" t="s">
        <v>50</v>
      </c>
      <c r="C10" s="22">
        <v>1</v>
      </c>
      <c r="D10" s="16">
        <v>1924</v>
      </c>
      <c r="E10" s="16">
        <f aca="true" t="shared" si="0" ref="E10:E18">ROUND(C10*D10,0)</f>
        <v>1924</v>
      </c>
    </row>
    <row r="11" spans="1:5" ht="15.75">
      <c r="A11" s="4">
        <v>2</v>
      </c>
      <c r="B11" s="5" t="s">
        <v>5</v>
      </c>
      <c r="C11" s="22">
        <v>1</v>
      </c>
      <c r="D11" s="16">
        <v>1175</v>
      </c>
      <c r="E11" s="16">
        <f t="shared" si="0"/>
        <v>1175</v>
      </c>
    </row>
    <row r="12" spans="1:5" ht="15.75">
      <c r="A12" s="4">
        <v>3</v>
      </c>
      <c r="B12" s="3" t="s">
        <v>6</v>
      </c>
      <c r="C12" s="22">
        <v>1</v>
      </c>
      <c r="D12" s="16">
        <v>1175</v>
      </c>
      <c r="E12" s="16">
        <f t="shared" si="0"/>
        <v>1175</v>
      </c>
    </row>
    <row r="13" spans="1:5" ht="15.75">
      <c r="A13" s="4">
        <v>4</v>
      </c>
      <c r="B13" s="3" t="s">
        <v>7</v>
      </c>
      <c r="C13" s="22">
        <v>1</v>
      </c>
      <c r="D13" s="16">
        <v>929</v>
      </c>
      <c r="E13" s="16">
        <f t="shared" si="0"/>
        <v>929</v>
      </c>
    </row>
    <row r="14" spans="1:5" ht="15.75">
      <c r="A14" s="4">
        <v>5</v>
      </c>
      <c r="B14" s="5" t="s">
        <v>39</v>
      </c>
      <c r="C14" s="22">
        <v>1</v>
      </c>
      <c r="D14" s="16">
        <v>682</v>
      </c>
      <c r="E14" s="16">
        <f t="shared" si="0"/>
        <v>682</v>
      </c>
    </row>
    <row r="15" spans="1:5" ht="15.75">
      <c r="A15" s="4">
        <v>6</v>
      </c>
      <c r="B15" s="3" t="s">
        <v>9</v>
      </c>
      <c r="C15" s="22">
        <v>1</v>
      </c>
      <c r="D15" s="16">
        <v>1012</v>
      </c>
      <c r="E15" s="16">
        <f t="shared" si="0"/>
        <v>1012</v>
      </c>
    </row>
    <row r="16" spans="1:5" ht="15.75">
      <c r="A16" s="4">
        <v>7</v>
      </c>
      <c r="B16" s="5" t="s">
        <v>8</v>
      </c>
      <c r="C16" s="22">
        <v>1</v>
      </c>
      <c r="D16" s="16">
        <v>1012</v>
      </c>
      <c r="E16" s="16">
        <f t="shared" si="0"/>
        <v>1012</v>
      </c>
    </row>
    <row r="17" spans="1:5" ht="31.5">
      <c r="A17" s="4"/>
      <c r="B17" s="10" t="s">
        <v>54</v>
      </c>
      <c r="C17" s="4"/>
      <c r="D17" s="16"/>
      <c r="E17" s="16"/>
    </row>
    <row r="18" spans="1:5" ht="15.75">
      <c r="A18" s="9">
        <v>8</v>
      </c>
      <c r="B18" s="3" t="s">
        <v>49</v>
      </c>
      <c r="C18" s="22">
        <v>1</v>
      </c>
      <c r="D18" s="16">
        <v>1647</v>
      </c>
      <c r="E18" s="16">
        <f t="shared" si="0"/>
        <v>1647</v>
      </c>
    </row>
    <row r="19" spans="1:5" ht="15.75">
      <c r="A19" s="4"/>
      <c r="B19" s="23" t="s">
        <v>55</v>
      </c>
      <c r="C19" s="15"/>
      <c r="D19" s="15"/>
      <c r="E19" s="15"/>
    </row>
    <row r="20" spans="1:5" ht="15.75">
      <c r="A20" s="4">
        <v>9</v>
      </c>
      <c r="B20" s="3" t="s">
        <v>38</v>
      </c>
      <c r="C20" s="22">
        <v>1</v>
      </c>
      <c r="D20" s="16">
        <v>1287</v>
      </c>
      <c r="E20" s="16">
        <f aca="true" t="shared" si="1" ref="E20:E40">ROUND(C20*D20,0)</f>
        <v>1287</v>
      </c>
    </row>
    <row r="21" spans="1:5" ht="15.75">
      <c r="A21" s="4">
        <v>10</v>
      </c>
      <c r="B21" s="3" t="s">
        <v>10</v>
      </c>
      <c r="C21" s="22">
        <v>1</v>
      </c>
      <c r="D21" s="16">
        <v>929</v>
      </c>
      <c r="E21" s="16">
        <f t="shared" si="1"/>
        <v>929</v>
      </c>
    </row>
    <row r="22" spans="1:5" ht="15.75">
      <c r="A22" s="4">
        <v>11</v>
      </c>
      <c r="B22" s="3" t="s">
        <v>11</v>
      </c>
      <c r="C22" s="22">
        <v>0.5</v>
      </c>
      <c r="D22" s="16">
        <v>764</v>
      </c>
      <c r="E22" s="16">
        <f t="shared" si="1"/>
        <v>382</v>
      </c>
    </row>
    <row r="23" spans="1:5" ht="15.75">
      <c r="A23" s="4">
        <v>12</v>
      </c>
      <c r="B23" s="3" t="s">
        <v>12</v>
      </c>
      <c r="C23" s="22">
        <v>2.5</v>
      </c>
      <c r="D23" s="16">
        <v>847</v>
      </c>
      <c r="E23" s="16">
        <f t="shared" si="1"/>
        <v>2118</v>
      </c>
    </row>
    <row r="24" spans="1:5" ht="31.5">
      <c r="A24" s="24" t="s">
        <v>71</v>
      </c>
      <c r="B24" s="6" t="s">
        <v>72</v>
      </c>
      <c r="C24" s="22">
        <v>0.5</v>
      </c>
      <c r="D24" s="16">
        <v>847</v>
      </c>
      <c r="E24" s="16">
        <f t="shared" si="1"/>
        <v>424</v>
      </c>
    </row>
    <row r="25" spans="1:5" ht="15.75">
      <c r="A25" s="4">
        <v>13</v>
      </c>
      <c r="B25" s="3" t="s">
        <v>13</v>
      </c>
      <c r="C25" s="22">
        <v>22</v>
      </c>
      <c r="D25" s="16">
        <v>517</v>
      </c>
      <c r="E25" s="16">
        <f t="shared" si="1"/>
        <v>11374</v>
      </c>
    </row>
    <row r="26" spans="1:5" ht="15.75">
      <c r="A26" s="4">
        <v>14</v>
      </c>
      <c r="B26" s="3" t="s">
        <v>16</v>
      </c>
      <c r="C26" s="22">
        <v>0.5</v>
      </c>
      <c r="D26" s="16">
        <v>599</v>
      </c>
      <c r="E26" s="16">
        <f t="shared" si="1"/>
        <v>300</v>
      </c>
    </row>
    <row r="27" spans="1:5" ht="15.75">
      <c r="A27" s="4">
        <v>15</v>
      </c>
      <c r="B27" s="3" t="s">
        <v>18</v>
      </c>
      <c r="C27" s="22">
        <v>1</v>
      </c>
      <c r="D27" s="16">
        <v>929</v>
      </c>
      <c r="E27" s="16">
        <f t="shared" si="1"/>
        <v>929</v>
      </c>
    </row>
    <row r="28" spans="1:5" ht="15.75">
      <c r="A28" s="4">
        <v>16</v>
      </c>
      <c r="B28" s="3" t="s">
        <v>19</v>
      </c>
      <c r="C28" s="22">
        <v>2</v>
      </c>
      <c r="D28" s="16">
        <v>682</v>
      </c>
      <c r="E28" s="16">
        <f t="shared" si="1"/>
        <v>1364</v>
      </c>
    </row>
    <row r="29" spans="1:5" ht="15.75">
      <c r="A29" s="4">
        <v>17</v>
      </c>
      <c r="B29" s="3" t="s">
        <v>20</v>
      </c>
      <c r="C29" s="22">
        <v>1</v>
      </c>
      <c r="D29" s="16">
        <v>682</v>
      </c>
      <c r="E29" s="16">
        <f t="shared" si="1"/>
        <v>682</v>
      </c>
    </row>
    <row r="30" spans="1:5" ht="31.5">
      <c r="A30" s="24" t="s">
        <v>74</v>
      </c>
      <c r="B30" s="6" t="s">
        <v>73</v>
      </c>
      <c r="C30" s="22">
        <v>0.5</v>
      </c>
      <c r="D30" s="16">
        <v>682</v>
      </c>
      <c r="E30" s="16">
        <f t="shared" si="1"/>
        <v>341</v>
      </c>
    </row>
    <row r="31" spans="1:5" ht="15.75">
      <c r="A31" s="4">
        <v>18</v>
      </c>
      <c r="B31" s="3" t="s">
        <v>21</v>
      </c>
      <c r="C31" s="4">
        <v>0.75</v>
      </c>
      <c r="D31" s="16">
        <v>847</v>
      </c>
      <c r="E31" s="16">
        <f t="shared" si="1"/>
        <v>635</v>
      </c>
    </row>
    <row r="32" spans="1:5" ht="15.75">
      <c r="A32" s="4">
        <v>19</v>
      </c>
      <c r="B32" s="25" t="s">
        <v>75</v>
      </c>
      <c r="C32" s="22">
        <v>0</v>
      </c>
      <c r="D32" s="16">
        <v>0</v>
      </c>
      <c r="E32" s="16">
        <f t="shared" si="1"/>
        <v>0</v>
      </c>
    </row>
    <row r="33" spans="1:5" ht="15.75">
      <c r="A33" s="4">
        <v>20</v>
      </c>
      <c r="B33" s="5" t="s">
        <v>56</v>
      </c>
      <c r="C33" s="22">
        <v>1</v>
      </c>
      <c r="D33" s="16">
        <v>929</v>
      </c>
      <c r="E33" s="16">
        <f t="shared" si="1"/>
        <v>929</v>
      </c>
    </row>
    <row r="34" spans="1:5" ht="15.75">
      <c r="A34" s="4">
        <v>21</v>
      </c>
      <c r="B34" s="3" t="s">
        <v>23</v>
      </c>
      <c r="C34" s="22">
        <v>2</v>
      </c>
      <c r="D34" s="16">
        <v>847</v>
      </c>
      <c r="E34" s="16">
        <f t="shared" si="1"/>
        <v>1694</v>
      </c>
    </row>
    <row r="35" spans="1:5" ht="15.75">
      <c r="A35" s="4">
        <v>22</v>
      </c>
      <c r="B35" s="3" t="s">
        <v>24</v>
      </c>
      <c r="C35" s="22">
        <v>3</v>
      </c>
      <c r="D35" s="16">
        <v>599</v>
      </c>
      <c r="E35" s="16">
        <f t="shared" si="1"/>
        <v>1797</v>
      </c>
    </row>
    <row r="36" spans="1:5" ht="15.75">
      <c r="A36" s="4">
        <v>23</v>
      </c>
      <c r="B36" s="3" t="s">
        <v>25</v>
      </c>
      <c r="C36" s="22">
        <v>4</v>
      </c>
      <c r="D36" s="16">
        <v>430</v>
      </c>
      <c r="E36" s="16">
        <f t="shared" si="1"/>
        <v>1720</v>
      </c>
    </row>
    <row r="37" spans="1:5" ht="15.75">
      <c r="A37" s="4">
        <v>24</v>
      </c>
      <c r="B37" s="3" t="s">
        <v>26</v>
      </c>
      <c r="C37" s="22">
        <v>3</v>
      </c>
      <c r="D37" s="16">
        <v>430</v>
      </c>
      <c r="E37" s="16">
        <f t="shared" si="1"/>
        <v>1290</v>
      </c>
    </row>
    <row r="38" spans="1:5" ht="15.75">
      <c r="A38" s="4">
        <v>25</v>
      </c>
      <c r="B38" s="5" t="s">
        <v>30</v>
      </c>
      <c r="C38" s="22">
        <v>1</v>
      </c>
      <c r="D38" s="16">
        <v>430</v>
      </c>
      <c r="E38" s="16">
        <f t="shared" si="1"/>
        <v>430</v>
      </c>
    </row>
    <row r="39" spans="1:5" ht="18.75">
      <c r="A39" s="24" t="s">
        <v>70</v>
      </c>
      <c r="B39" s="5" t="s">
        <v>69</v>
      </c>
      <c r="C39" s="22">
        <v>5</v>
      </c>
      <c r="D39" s="16">
        <v>443</v>
      </c>
      <c r="E39" s="16">
        <f t="shared" si="1"/>
        <v>2215</v>
      </c>
    </row>
    <row r="40" spans="1:5" ht="15.75">
      <c r="A40" s="4">
        <v>26</v>
      </c>
      <c r="B40" s="3" t="s">
        <v>32</v>
      </c>
      <c r="C40" s="22">
        <v>0.3</v>
      </c>
      <c r="D40" s="16">
        <v>1094</v>
      </c>
      <c r="E40" s="16">
        <f t="shared" si="1"/>
        <v>328</v>
      </c>
    </row>
    <row r="41" spans="1:5" ht="15.75">
      <c r="A41" s="4"/>
      <c r="B41" s="10" t="s">
        <v>57</v>
      </c>
      <c r="C41" s="18"/>
      <c r="D41" s="18"/>
      <c r="E41" s="18"/>
    </row>
    <row r="42" spans="1:5" ht="15.75">
      <c r="A42" s="4">
        <v>27</v>
      </c>
      <c r="B42" s="5" t="s">
        <v>38</v>
      </c>
      <c r="C42" s="22">
        <v>1</v>
      </c>
      <c r="D42" s="16">
        <v>1129</v>
      </c>
      <c r="E42" s="16">
        <f aca="true" t="shared" si="2" ref="E42:E47">ROUND(C42*D42,0)</f>
        <v>1129</v>
      </c>
    </row>
    <row r="43" spans="1:5" ht="15.75">
      <c r="A43" s="4">
        <v>28</v>
      </c>
      <c r="B43" s="5" t="s">
        <v>18</v>
      </c>
      <c r="C43" s="22">
        <v>1</v>
      </c>
      <c r="D43" s="16">
        <v>929</v>
      </c>
      <c r="E43" s="16">
        <f t="shared" si="2"/>
        <v>929</v>
      </c>
    </row>
    <row r="44" spans="1:5" ht="15.75">
      <c r="A44" s="4">
        <v>29</v>
      </c>
      <c r="B44" s="5" t="s">
        <v>19</v>
      </c>
      <c r="C44" s="22">
        <v>1.6</v>
      </c>
      <c r="D44" s="16">
        <v>682</v>
      </c>
      <c r="E44" s="16">
        <f t="shared" si="2"/>
        <v>1091</v>
      </c>
    </row>
    <row r="45" spans="1:5" ht="15.75">
      <c r="A45" s="4">
        <v>30</v>
      </c>
      <c r="B45" s="5" t="s">
        <v>13</v>
      </c>
      <c r="C45" s="22">
        <v>36</v>
      </c>
      <c r="D45" s="16">
        <v>517</v>
      </c>
      <c r="E45" s="16">
        <f t="shared" si="2"/>
        <v>18612</v>
      </c>
    </row>
    <row r="46" spans="1:5" ht="15.75">
      <c r="A46" s="4">
        <v>31</v>
      </c>
      <c r="B46" s="5" t="s">
        <v>40</v>
      </c>
      <c r="C46" s="22">
        <v>1</v>
      </c>
      <c r="D46" s="16">
        <v>517</v>
      </c>
      <c r="E46" s="16">
        <f t="shared" si="2"/>
        <v>517</v>
      </c>
    </row>
    <row r="47" spans="1:5" ht="15.75">
      <c r="A47" s="4">
        <v>32</v>
      </c>
      <c r="B47" s="5" t="s">
        <v>37</v>
      </c>
      <c r="C47" s="22">
        <v>0.5</v>
      </c>
      <c r="D47" s="16">
        <v>1012</v>
      </c>
      <c r="E47" s="16">
        <f t="shared" si="2"/>
        <v>506</v>
      </c>
    </row>
    <row r="48" spans="1:5" ht="31.5">
      <c r="A48" s="4"/>
      <c r="B48" s="10" t="s">
        <v>58</v>
      </c>
      <c r="C48" s="8"/>
      <c r="D48" s="7"/>
      <c r="E48" s="7"/>
    </row>
    <row r="49" spans="1:5" ht="15.75">
      <c r="A49" s="4">
        <v>33</v>
      </c>
      <c r="B49" s="5" t="s">
        <v>33</v>
      </c>
      <c r="C49" s="22">
        <v>1</v>
      </c>
      <c r="D49" s="16">
        <v>1012</v>
      </c>
      <c r="E49" s="16">
        <f>ROUND(C49*D49,0)</f>
        <v>1012</v>
      </c>
    </row>
    <row r="50" spans="1:5" ht="15.75">
      <c r="A50" s="4">
        <v>34</v>
      </c>
      <c r="B50" s="5" t="s">
        <v>18</v>
      </c>
      <c r="C50" s="22">
        <v>0.35</v>
      </c>
      <c r="D50" s="16">
        <v>929</v>
      </c>
      <c r="E50" s="16">
        <f>ROUND(C50*D50,0)</f>
        <v>325</v>
      </c>
    </row>
    <row r="51" spans="1:5" ht="15.75">
      <c r="A51" s="4">
        <v>35</v>
      </c>
      <c r="B51" s="3" t="s">
        <v>42</v>
      </c>
      <c r="C51" s="22">
        <v>0.5</v>
      </c>
      <c r="D51" s="16">
        <v>599</v>
      </c>
      <c r="E51" s="16">
        <f>ROUND(C51*D51,0)</f>
        <v>300</v>
      </c>
    </row>
    <row r="52" spans="1:5" ht="15.75">
      <c r="A52" s="4"/>
      <c r="B52" s="10" t="s">
        <v>59</v>
      </c>
      <c r="C52" s="18"/>
      <c r="D52" s="18"/>
      <c r="E52" s="18"/>
    </row>
    <row r="53" spans="1:5" ht="15.75">
      <c r="A53" s="4">
        <v>36</v>
      </c>
      <c r="B53" s="5" t="s">
        <v>48</v>
      </c>
      <c r="C53" s="22">
        <v>1</v>
      </c>
      <c r="D53" s="16">
        <v>1012</v>
      </c>
      <c r="E53" s="16">
        <f>ROUND(C53*D53,0)</f>
        <v>1012</v>
      </c>
    </row>
    <row r="54" spans="1:5" ht="15.75">
      <c r="A54" s="4">
        <v>37</v>
      </c>
      <c r="B54" s="5" t="s">
        <v>13</v>
      </c>
      <c r="C54" s="22">
        <v>5.5</v>
      </c>
      <c r="D54" s="16">
        <v>517</v>
      </c>
      <c r="E54" s="16">
        <f>ROUND(C54*D54,0)</f>
        <v>2844</v>
      </c>
    </row>
    <row r="55" spans="1:5" ht="15.75">
      <c r="A55" s="4">
        <v>38</v>
      </c>
      <c r="B55" s="5" t="s">
        <v>18</v>
      </c>
      <c r="C55" s="22">
        <v>0.5</v>
      </c>
      <c r="D55" s="16">
        <v>929</v>
      </c>
      <c r="E55" s="16">
        <f>ROUND(C55*D55,0)</f>
        <v>465</v>
      </c>
    </row>
    <row r="56" spans="1:5" ht="15.75">
      <c r="A56" s="4"/>
      <c r="B56" s="10" t="s">
        <v>60</v>
      </c>
      <c r="C56" s="8"/>
      <c r="D56" s="7"/>
      <c r="E56" s="7"/>
    </row>
    <row r="57" spans="1:5" ht="15.75">
      <c r="A57" s="4">
        <v>39</v>
      </c>
      <c r="B57" s="26" t="s">
        <v>51</v>
      </c>
      <c r="C57" s="22">
        <v>1</v>
      </c>
      <c r="D57" s="16">
        <v>929</v>
      </c>
      <c r="E57" s="16">
        <f>ROUND(C57*D57,0)</f>
        <v>929</v>
      </c>
    </row>
    <row r="58" spans="1:5" ht="15.75">
      <c r="A58" s="4">
        <v>40</v>
      </c>
      <c r="B58" s="26" t="s">
        <v>35</v>
      </c>
      <c r="C58" s="22">
        <v>1</v>
      </c>
      <c r="D58" s="16">
        <v>764</v>
      </c>
      <c r="E58" s="16">
        <f>ROUND(C58*D58,0)</f>
        <v>764</v>
      </c>
    </row>
    <row r="59" spans="1:5" ht="15.75">
      <c r="A59" s="4">
        <v>41</v>
      </c>
      <c r="B59" s="26" t="s">
        <v>41</v>
      </c>
      <c r="C59" s="22">
        <v>1</v>
      </c>
      <c r="D59" s="16">
        <v>847</v>
      </c>
      <c r="E59" s="16">
        <f>ROUND(C59*D59,0)</f>
        <v>847</v>
      </c>
    </row>
    <row r="60" spans="1:5" ht="15.75">
      <c r="A60" s="4">
        <v>42</v>
      </c>
      <c r="B60" s="26" t="s">
        <v>40</v>
      </c>
      <c r="C60" s="22">
        <v>1</v>
      </c>
      <c r="D60" s="16">
        <v>517</v>
      </c>
      <c r="E60" s="16">
        <f>ROUND(C60*D60,0)</f>
        <v>517</v>
      </c>
    </row>
    <row r="61" spans="1:5" ht="31.5">
      <c r="A61" s="4"/>
      <c r="B61" s="10" t="s">
        <v>61</v>
      </c>
      <c r="C61" s="9"/>
      <c r="D61" s="16"/>
      <c r="E61" s="16"/>
    </row>
    <row r="62" spans="1:5" ht="15.75">
      <c r="A62" s="4">
        <v>43</v>
      </c>
      <c r="B62" s="5" t="s">
        <v>49</v>
      </c>
      <c r="C62" s="22">
        <v>1</v>
      </c>
      <c r="D62" s="16">
        <v>1287</v>
      </c>
      <c r="E62" s="16">
        <f aca="true" t="shared" si="3" ref="E62:E92">ROUND(C62*D62,0)</f>
        <v>1287</v>
      </c>
    </row>
    <row r="63" spans="1:5" ht="15.75">
      <c r="A63" s="4">
        <v>44</v>
      </c>
      <c r="B63" s="5" t="s">
        <v>29</v>
      </c>
      <c r="C63" s="22">
        <v>1</v>
      </c>
      <c r="D63" s="16">
        <v>764</v>
      </c>
      <c r="E63" s="16">
        <f t="shared" si="3"/>
        <v>764</v>
      </c>
    </row>
    <row r="64" spans="1:5" ht="15.75">
      <c r="A64" s="4">
        <v>45</v>
      </c>
      <c r="B64" s="27" t="s">
        <v>46</v>
      </c>
      <c r="C64" s="22">
        <v>0.5</v>
      </c>
      <c r="D64" s="16">
        <v>929</v>
      </c>
      <c r="E64" s="16">
        <f t="shared" si="3"/>
        <v>465</v>
      </c>
    </row>
    <row r="65" spans="1:5" ht="15.75">
      <c r="A65" s="4">
        <v>46</v>
      </c>
      <c r="B65" s="5" t="s">
        <v>36</v>
      </c>
      <c r="C65" s="22">
        <v>1</v>
      </c>
      <c r="D65" s="16">
        <v>1012</v>
      </c>
      <c r="E65" s="16">
        <f t="shared" si="3"/>
        <v>1012</v>
      </c>
    </row>
    <row r="66" spans="1:5" ht="15.75">
      <c r="A66" s="4">
        <v>47</v>
      </c>
      <c r="B66" s="5" t="s">
        <v>34</v>
      </c>
      <c r="C66" s="22">
        <v>1</v>
      </c>
      <c r="D66" s="9">
        <v>929</v>
      </c>
      <c r="E66" s="16">
        <f t="shared" si="3"/>
        <v>929</v>
      </c>
    </row>
    <row r="67" spans="1:5" ht="15.75">
      <c r="A67" s="4">
        <v>48</v>
      </c>
      <c r="B67" s="5" t="s">
        <v>37</v>
      </c>
      <c r="C67" s="22">
        <v>0.3</v>
      </c>
      <c r="D67" s="16">
        <v>1012</v>
      </c>
      <c r="E67" s="16">
        <f t="shared" si="3"/>
        <v>304</v>
      </c>
    </row>
    <row r="68" spans="1:5" ht="15.75">
      <c r="A68" s="4"/>
      <c r="B68" s="10" t="s">
        <v>62</v>
      </c>
      <c r="C68" s="22"/>
      <c r="D68" s="16"/>
      <c r="E68" s="16"/>
    </row>
    <row r="69" spans="1:5" ht="15.75">
      <c r="A69" s="4">
        <v>49</v>
      </c>
      <c r="B69" s="5" t="s">
        <v>49</v>
      </c>
      <c r="C69" s="22">
        <v>1</v>
      </c>
      <c r="D69" s="16">
        <v>1647</v>
      </c>
      <c r="E69" s="16">
        <f t="shared" si="3"/>
        <v>1647</v>
      </c>
    </row>
    <row r="70" spans="1:5" ht="15.75">
      <c r="A70" s="4">
        <v>50</v>
      </c>
      <c r="B70" s="3" t="s">
        <v>63</v>
      </c>
      <c r="C70" s="22">
        <v>1</v>
      </c>
      <c r="D70" s="16">
        <v>1012</v>
      </c>
      <c r="E70" s="16">
        <f t="shared" si="3"/>
        <v>1012</v>
      </c>
    </row>
    <row r="71" spans="1:5" ht="15.75">
      <c r="A71" s="4">
        <v>51</v>
      </c>
      <c r="B71" s="3" t="s">
        <v>28</v>
      </c>
      <c r="C71" s="22">
        <v>1</v>
      </c>
      <c r="D71" s="16">
        <v>682</v>
      </c>
      <c r="E71" s="16">
        <f t="shared" si="3"/>
        <v>682</v>
      </c>
    </row>
    <row r="72" spans="1:5" ht="15.75">
      <c r="A72" s="4">
        <v>52</v>
      </c>
      <c r="B72" s="3" t="s">
        <v>64</v>
      </c>
      <c r="C72" s="22">
        <v>5</v>
      </c>
      <c r="D72" s="16">
        <v>599</v>
      </c>
      <c r="E72" s="16">
        <f t="shared" si="3"/>
        <v>2995</v>
      </c>
    </row>
    <row r="73" spans="1:5" ht="15.75">
      <c r="A73" s="4">
        <v>53</v>
      </c>
      <c r="B73" s="3" t="s">
        <v>15</v>
      </c>
      <c r="C73" s="22">
        <v>1</v>
      </c>
      <c r="D73" s="16">
        <v>764</v>
      </c>
      <c r="E73" s="16">
        <f t="shared" si="3"/>
        <v>764</v>
      </c>
    </row>
    <row r="74" spans="1:5" ht="15.75">
      <c r="A74" s="4">
        <v>54</v>
      </c>
      <c r="B74" s="5" t="s">
        <v>31</v>
      </c>
      <c r="C74" s="22">
        <v>0.5</v>
      </c>
      <c r="D74" s="16">
        <v>475</v>
      </c>
      <c r="E74" s="16">
        <f t="shared" si="3"/>
        <v>238</v>
      </c>
    </row>
    <row r="75" spans="1:5" ht="15.75">
      <c r="A75" s="4">
        <v>55</v>
      </c>
      <c r="B75" s="6" t="s">
        <v>17</v>
      </c>
      <c r="C75" s="22">
        <v>1</v>
      </c>
      <c r="D75" s="16">
        <v>430</v>
      </c>
      <c r="E75" s="16">
        <f t="shared" si="3"/>
        <v>430</v>
      </c>
    </row>
    <row r="76" spans="1:5" ht="15.75">
      <c r="A76" s="4">
        <v>57</v>
      </c>
      <c r="B76" s="6" t="s">
        <v>14</v>
      </c>
      <c r="C76" s="22">
        <v>3</v>
      </c>
      <c r="D76" s="16">
        <v>430</v>
      </c>
      <c r="E76" s="16">
        <f t="shared" si="3"/>
        <v>1290</v>
      </c>
    </row>
    <row r="77" spans="1:5" ht="15.75">
      <c r="A77" s="4">
        <v>58</v>
      </c>
      <c r="B77" s="3" t="s">
        <v>65</v>
      </c>
      <c r="C77" s="22">
        <v>2</v>
      </c>
      <c r="D77" s="16">
        <v>599</v>
      </c>
      <c r="E77" s="16">
        <f t="shared" si="3"/>
        <v>1198</v>
      </c>
    </row>
    <row r="78" spans="1:5" ht="15.75">
      <c r="A78" s="4">
        <v>59</v>
      </c>
      <c r="B78" s="5" t="s">
        <v>66</v>
      </c>
      <c r="C78" s="22">
        <v>4.5</v>
      </c>
      <c r="D78" s="16">
        <v>599</v>
      </c>
      <c r="E78" s="16">
        <f t="shared" si="3"/>
        <v>2696</v>
      </c>
    </row>
    <row r="79" spans="1:5" ht="15.75">
      <c r="A79" s="4">
        <v>60</v>
      </c>
      <c r="B79" s="3" t="s">
        <v>27</v>
      </c>
      <c r="C79" s="22">
        <v>1</v>
      </c>
      <c r="D79" s="16">
        <v>430</v>
      </c>
      <c r="E79" s="16">
        <f t="shared" si="3"/>
        <v>430</v>
      </c>
    </row>
    <row r="80" spans="1:5" ht="15.75">
      <c r="A80" s="4">
        <v>61</v>
      </c>
      <c r="B80" s="5" t="s">
        <v>22</v>
      </c>
      <c r="C80" s="22">
        <v>1</v>
      </c>
      <c r="D80" s="16">
        <v>764</v>
      </c>
      <c r="E80" s="16">
        <f t="shared" si="3"/>
        <v>764</v>
      </c>
    </row>
    <row r="81" spans="1:5" ht="31.5">
      <c r="A81" s="4"/>
      <c r="B81" s="10" t="s">
        <v>67</v>
      </c>
      <c r="C81" s="15"/>
      <c r="D81" s="15"/>
      <c r="E81" s="16"/>
    </row>
    <row r="82" spans="1:5" ht="15.75">
      <c r="A82" s="4">
        <v>62</v>
      </c>
      <c r="B82" s="5" t="s">
        <v>45</v>
      </c>
      <c r="C82" s="22">
        <v>1</v>
      </c>
      <c r="D82" s="16">
        <v>1129</v>
      </c>
      <c r="E82" s="16">
        <f t="shared" si="3"/>
        <v>1129</v>
      </c>
    </row>
    <row r="83" spans="1:5" ht="15.75">
      <c r="A83" s="4">
        <v>63</v>
      </c>
      <c r="B83" s="5" t="s">
        <v>18</v>
      </c>
      <c r="C83" s="22">
        <v>1</v>
      </c>
      <c r="D83" s="16">
        <v>929</v>
      </c>
      <c r="E83" s="16">
        <f t="shared" si="3"/>
        <v>929</v>
      </c>
    </row>
    <row r="84" spans="1:5" ht="31.5">
      <c r="A84" s="4">
        <v>64</v>
      </c>
      <c r="B84" s="5" t="s">
        <v>68</v>
      </c>
      <c r="C84" s="22">
        <v>0.5</v>
      </c>
      <c r="D84" s="16">
        <v>1012</v>
      </c>
      <c r="E84" s="16">
        <f t="shared" si="3"/>
        <v>506</v>
      </c>
    </row>
    <row r="85" spans="1:5" ht="15.75">
      <c r="A85" s="4">
        <v>65</v>
      </c>
      <c r="B85" s="5" t="s">
        <v>19</v>
      </c>
      <c r="C85" s="22">
        <v>1</v>
      </c>
      <c r="D85" s="16">
        <v>682</v>
      </c>
      <c r="E85" s="16">
        <f t="shared" si="3"/>
        <v>682</v>
      </c>
    </row>
    <row r="86" spans="1:5" ht="15.75">
      <c r="A86" s="4">
        <v>66</v>
      </c>
      <c r="B86" s="5" t="s">
        <v>42</v>
      </c>
      <c r="C86" s="22">
        <v>2.5</v>
      </c>
      <c r="D86" s="16">
        <v>599</v>
      </c>
      <c r="E86" s="16">
        <f t="shared" si="3"/>
        <v>1498</v>
      </c>
    </row>
    <row r="87" spans="1:5" ht="15.75">
      <c r="A87" s="4">
        <v>67</v>
      </c>
      <c r="B87" s="5" t="s">
        <v>24</v>
      </c>
      <c r="C87" s="22">
        <v>0.5</v>
      </c>
      <c r="D87" s="16">
        <v>599</v>
      </c>
      <c r="E87" s="16">
        <f t="shared" si="3"/>
        <v>300</v>
      </c>
    </row>
    <row r="88" spans="1:5" ht="15.75">
      <c r="A88" s="4">
        <v>68</v>
      </c>
      <c r="B88" s="28" t="s">
        <v>42</v>
      </c>
      <c r="C88" s="22">
        <v>1.5</v>
      </c>
      <c r="D88" s="16">
        <v>599</v>
      </c>
      <c r="E88" s="16">
        <f t="shared" si="3"/>
        <v>899</v>
      </c>
    </row>
    <row r="89" spans="1:5" ht="15.75">
      <c r="A89" s="4">
        <v>69</v>
      </c>
      <c r="B89" s="28" t="s">
        <v>43</v>
      </c>
      <c r="C89" s="22">
        <v>0.5</v>
      </c>
      <c r="D89" s="16">
        <v>929</v>
      </c>
      <c r="E89" s="16">
        <f t="shared" si="3"/>
        <v>465</v>
      </c>
    </row>
    <row r="90" spans="1:5" ht="15.75">
      <c r="A90" s="4">
        <v>70</v>
      </c>
      <c r="B90" s="28" t="s">
        <v>18</v>
      </c>
      <c r="C90" s="22">
        <v>1</v>
      </c>
      <c r="D90" s="16">
        <v>929</v>
      </c>
      <c r="E90" s="16">
        <f t="shared" si="3"/>
        <v>929</v>
      </c>
    </row>
    <row r="91" spans="1:5" ht="15.75">
      <c r="A91" s="4">
        <v>71</v>
      </c>
      <c r="B91" s="28" t="s">
        <v>13</v>
      </c>
      <c r="C91" s="22">
        <v>4.5</v>
      </c>
      <c r="D91" s="16">
        <v>517</v>
      </c>
      <c r="E91" s="16">
        <f t="shared" si="3"/>
        <v>2327</v>
      </c>
    </row>
    <row r="92" spans="1:5" ht="15.75">
      <c r="A92" s="4">
        <v>72</v>
      </c>
      <c r="B92" s="28" t="s">
        <v>20</v>
      </c>
      <c r="C92" s="22">
        <v>1</v>
      </c>
      <c r="D92" s="16">
        <v>682</v>
      </c>
      <c r="E92" s="16">
        <f t="shared" si="3"/>
        <v>682</v>
      </c>
    </row>
    <row r="93" spans="1:5" ht="15.75">
      <c r="A93" s="4"/>
      <c r="B93" s="19" t="s">
        <v>47</v>
      </c>
      <c r="C93" s="22">
        <f>SUM(C10:C92)</f>
        <v>156.29999999999998</v>
      </c>
      <c r="D93" s="7"/>
      <c r="E93" s="7">
        <f>SUM(E10:E92)</f>
        <v>101776</v>
      </c>
    </row>
    <row r="94" ht="15">
      <c r="A94" s="13"/>
    </row>
    <row r="95" ht="15">
      <c r="A95" s="13"/>
    </row>
    <row r="96" ht="15">
      <c r="A96" s="13"/>
    </row>
    <row r="97" ht="15">
      <c r="A97" s="13"/>
    </row>
    <row r="98" ht="15">
      <c r="A98" s="13"/>
    </row>
    <row r="99" ht="15">
      <c r="A99" s="13"/>
    </row>
    <row r="100" ht="15">
      <c r="A100" s="13"/>
    </row>
    <row r="101" ht="15">
      <c r="A101" s="13"/>
    </row>
    <row r="102" ht="21" customHeight="1">
      <c r="A102" s="13"/>
    </row>
    <row r="103" ht="15">
      <c r="A103" s="13"/>
    </row>
    <row r="104" ht="15">
      <c r="A104" s="13"/>
    </row>
    <row r="105" ht="15">
      <c r="A105" s="13"/>
    </row>
    <row r="106" ht="15">
      <c r="A106" s="13"/>
    </row>
    <row r="107" s="20" customFormat="1" ht="15"/>
  </sheetData>
  <sheetProtection/>
  <mergeCells count="5">
    <mergeCell ref="C2:E2"/>
    <mergeCell ref="B6:E6"/>
    <mergeCell ref="B5:E5"/>
    <mergeCell ref="C1:E1"/>
    <mergeCell ref="C3:E3"/>
  </mergeCells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Līga Baumgarte</dc:creator>
  <cp:keywords/>
  <dc:description/>
  <cp:lastModifiedBy>Liene Logina</cp:lastModifiedBy>
  <cp:lastPrinted>2018-12-18T11:34:48Z</cp:lastPrinted>
  <dcterms:created xsi:type="dcterms:W3CDTF">2016-07-21T13:56:07Z</dcterms:created>
  <dcterms:modified xsi:type="dcterms:W3CDTF">2018-12-18T11:35:09Z</dcterms:modified>
  <cp:category/>
  <cp:version/>
  <cp:contentType/>
  <cp:contentStatus/>
</cp:coreProperties>
</file>