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19" i="1" l="1"/>
  <c r="R13" i="1"/>
  <c r="B19" i="1" l="1"/>
  <c r="L19" i="1" l="1"/>
  <c r="Q19" i="1" s="1"/>
  <c r="Q20" i="1" s="1"/>
  <c r="R20" i="1"/>
  <c r="C20" i="1" l="1"/>
  <c r="B20" i="1"/>
  <c r="L13" i="1"/>
  <c r="G13" i="1"/>
  <c r="B13" i="1"/>
  <c r="Q13" i="1" l="1"/>
  <c r="C21" i="1"/>
  <c r="D20" i="1"/>
  <c r="E20" i="1"/>
  <c r="F20" i="1"/>
  <c r="P20" i="1" l="1"/>
  <c r="O20" i="1"/>
  <c r="N20" i="1"/>
  <c r="M20" i="1"/>
  <c r="K20" i="1"/>
  <c r="J20" i="1"/>
  <c r="I20" i="1"/>
  <c r="H20" i="1"/>
  <c r="G19" i="1"/>
  <c r="L20" i="1" l="1"/>
  <c r="O21" i="1" s="1"/>
  <c r="G20" i="1"/>
  <c r="K21" i="1" s="1"/>
  <c r="J21" i="1" l="1"/>
  <c r="H21" i="1"/>
  <c r="G21" i="1" s="1"/>
  <c r="I21" i="1"/>
  <c r="N21" i="1"/>
  <c r="P21" i="1"/>
  <c r="M21" i="1"/>
  <c r="F21" i="1"/>
  <c r="E21" i="1"/>
  <c r="D21" i="1"/>
  <c r="L22" i="1"/>
  <c r="B22" i="1"/>
  <c r="G22" i="1"/>
  <c r="B21" i="1" l="1"/>
  <c r="L21" i="1"/>
</calcChain>
</file>

<file path=xl/sharedStrings.xml><?xml version="1.0" encoding="utf-8"?>
<sst xmlns="http://schemas.openxmlformats.org/spreadsheetml/2006/main" count="77" uniqueCount="24">
  <si>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</si>
  <si>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</si>
  <si>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</si>
  <si>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</si>
  <si>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</si>
  <si>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</si>
  <si>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</si>
  <si>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</si>
  <si>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</si>
  <si>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</si>
  <si>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</si>
  <si>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</si>
  <si>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</si>
  <si>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</si>
  <si>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</si>
  <si>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</si>
  <si>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</si>
  <si>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Pludamles sakopšana vasaras sezonā (24.206 km)</t>
  </si>
  <si>
    <t xml:space="preserve">Latvijas vides aizsardzības fonda finansējums </t>
  </si>
  <si>
    <t>Izpilde pret apstiprināto plānu (%)</t>
  </si>
  <si>
    <r>
      <t>budžeta kopsavilkums (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>)</t>
    </r>
  </si>
  <si>
    <t>"Nacionālas nozīmes projekts “Piekrastes apsaimniekošanas praktisko aktivitāšu realizēšana”, Jūrmalas pašvaldībā"</t>
  </si>
  <si>
    <t>2019.gada 21.februāra lēmumam Nr.70</t>
  </si>
  <si>
    <t>(Protokols Nr.2, 28.punkts)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</si>
</sst>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workbookViewId="0">
      <selection activeCell="Q25" sqref="Q25"/>
    </sheetView>
  </sheetViews>
  <sheetFormatPr defaultRowHeight="15" x14ac:dyDescent="0.25"/>
  <cols>
    <col min="1" max="1" width="25.7109375" customWidth="1"/>
    <col min="2" max="2" width="12.5703125" customWidth="1"/>
    <col min="3" max="5" width="11.5703125" bestFit="1" customWidth="1"/>
    <col min="6" max="6" width="13.85546875" bestFit="1" customWidth="1"/>
    <col min="7" max="7" width="9.140625" customWidth="1"/>
    <col min="8" max="9" width="11.5703125" customWidth="1"/>
    <col min="10" max="10" width="11" customWidth="1"/>
    <col min="11" max="11" width="14" customWidth="1"/>
    <col min="12" max="12" width="9.5703125" customWidth="1"/>
    <col min="13" max="13" width="12.28515625" customWidth="1"/>
    <col min="14" max="14" width="11.140625" customWidth="1"/>
    <col min="15" max="15" width="11" customWidth="1"/>
    <col min="16" max="16" width="14.7109375" customWidth="1"/>
    <col min="17" max="17" width="7.5703125" customWidth="1"/>
    <col min="18" max="20" width="11.285156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22</v>
      </c>
    </row>
    <row r="3" spans="1:21" x14ac:dyDescent="0.25">
      <c r="A3" s="1"/>
      <c r="L3" s="1"/>
      <c r="U3" s="1" t="s">
        <v>23</v>
      </c>
    </row>
    <row r="4" spans="1:21" ht="15.75" x14ac:dyDescent="0.25">
      <c r="A4" s="2"/>
    </row>
    <row r="5" spans="1:21" ht="15.75" customHeight="1" x14ac:dyDescent="0.25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5.75" customHeight="1" x14ac:dyDescent="0.25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.75" x14ac:dyDescent="0.25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.75" x14ac:dyDescent="0.25">
      <c r="A8" s="10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36" t="s">
        <v>9</v>
      </c>
      <c r="B10" s="40" t="s">
        <v>5</v>
      </c>
      <c r="C10" s="41"/>
      <c r="D10" s="41"/>
      <c r="E10" s="41"/>
      <c r="F10" s="42"/>
      <c r="G10" s="44" t="s">
        <v>7</v>
      </c>
      <c r="H10" s="45"/>
      <c r="I10" s="45"/>
      <c r="J10" s="45"/>
      <c r="K10" s="46"/>
      <c r="L10" s="44" t="s">
        <v>12</v>
      </c>
      <c r="M10" s="45"/>
      <c r="N10" s="45"/>
      <c r="O10" s="45"/>
      <c r="P10" s="46"/>
      <c r="Q10" s="40" t="s">
        <v>19</v>
      </c>
      <c r="R10" s="41"/>
      <c r="S10" s="41"/>
      <c r="T10" s="41"/>
      <c r="U10" s="42"/>
    </row>
    <row r="11" spans="1:21" ht="38.25" x14ac:dyDescent="0.25">
      <c r="A11" s="37"/>
      <c r="B11" s="35" t="s">
        <v>1</v>
      </c>
      <c r="C11" s="39" t="s">
        <v>14</v>
      </c>
      <c r="D11" s="39"/>
      <c r="E11" s="39"/>
      <c r="F11" s="5" t="s">
        <v>15</v>
      </c>
      <c r="G11" s="35" t="s">
        <v>1</v>
      </c>
      <c r="H11" s="39" t="s">
        <v>14</v>
      </c>
      <c r="I11" s="39"/>
      <c r="J11" s="39"/>
      <c r="K11" s="5" t="s">
        <v>15</v>
      </c>
      <c r="L11" s="35" t="s">
        <v>1</v>
      </c>
      <c r="M11" s="39" t="s">
        <v>14</v>
      </c>
      <c r="N11" s="39"/>
      <c r="O11" s="39"/>
      <c r="P11" s="5" t="s">
        <v>15</v>
      </c>
      <c r="Q11" s="35" t="s">
        <v>1</v>
      </c>
      <c r="R11" s="39" t="s">
        <v>14</v>
      </c>
      <c r="S11" s="39"/>
      <c r="T11" s="39"/>
      <c r="U11" s="5" t="s">
        <v>15</v>
      </c>
    </row>
    <row r="12" spans="1:21" ht="63.75" x14ac:dyDescent="0.25">
      <c r="A12" s="38"/>
      <c r="B12" s="35"/>
      <c r="C12" s="25" t="s">
        <v>18</v>
      </c>
      <c r="D12" s="5" t="s">
        <v>6</v>
      </c>
      <c r="E12" s="5" t="s">
        <v>6</v>
      </c>
      <c r="F12" s="5" t="s">
        <v>6</v>
      </c>
      <c r="G12" s="35"/>
      <c r="H12" s="26" t="s">
        <v>18</v>
      </c>
      <c r="I12" s="5" t="s">
        <v>6</v>
      </c>
      <c r="J12" s="5" t="s">
        <v>6</v>
      </c>
      <c r="K12" s="5" t="s">
        <v>6</v>
      </c>
      <c r="L12" s="35"/>
      <c r="M12" s="25" t="s">
        <v>18</v>
      </c>
      <c r="N12" s="5" t="s">
        <v>6</v>
      </c>
      <c r="O12" s="5" t="s">
        <v>6</v>
      </c>
      <c r="P12" s="5" t="s">
        <v>6</v>
      </c>
      <c r="Q12" s="35"/>
      <c r="R12" s="5" t="s">
        <v>18</v>
      </c>
      <c r="S12" s="5" t="s">
        <v>6</v>
      </c>
      <c r="T12" s="5" t="s">
        <v>6</v>
      </c>
      <c r="U12" s="5" t="s">
        <v>6</v>
      </c>
    </row>
    <row r="13" spans="1:21" x14ac:dyDescent="0.25">
      <c r="A13" s="16" t="s">
        <v>1</v>
      </c>
      <c r="B13" s="31">
        <f>SUM(C13:F13)</f>
        <v>18902</v>
      </c>
      <c r="C13" s="32">
        <v>18902</v>
      </c>
      <c r="D13" s="28"/>
      <c r="E13" s="28"/>
      <c r="F13" s="28"/>
      <c r="G13" s="31">
        <f>SUM(H13:K13)</f>
        <v>18902</v>
      </c>
      <c r="H13" s="32">
        <v>18902</v>
      </c>
      <c r="I13" s="28"/>
      <c r="J13" s="28"/>
      <c r="K13" s="28"/>
      <c r="L13" s="27">
        <f>SUM(M13:P13)</f>
        <v>18901.45</v>
      </c>
      <c r="M13" s="28">
        <v>18901.45</v>
      </c>
      <c r="N13" s="28"/>
      <c r="O13" s="28"/>
      <c r="P13" s="28"/>
      <c r="Q13" s="28">
        <f>L13/B13*100</f>
        <v>99.997090254999478</v>
      </c>
      <c r="R13" s="28">
        <f>M13/H13*100</f>
        <v>99.997090254999478</v>
      </c>
      <c r="S13" s="18"/>
      <c r="T13" s="18"/>
      <c r="U13" s="18"/>
    </row>
    <row r="14" spans="1:21" x14ac:dyDescent="0.25">
      <c r="A14" s="11"/>
      <c r="B14" s="12"/>
      <c r="C14" s="13"/>
      <c r="D14" s="13"/>
      <c r="E14" s="13"/>
      <c r="F14" s="13"/>
      <c r="G14" s="12"/>
      <c r="H14" s="13"/>
      <c r="I14" s="13"/>
      <c r="J14" s="13"/>
      <c r="K14" s="13"/>
      <c r="L14" s="12"/>
      <c r="M14" s="13"/>
      <c r="N14" s="13"/>
      <c r="O14" s="13"/>
      <c r="P14" s="13"/>
      <c r="Q14" s="4"/>
      <c r="R14" s="4"/>
      <c r="S14" s="4"/>
      <c r="T14" s="4"/>
      <c r="U14" s="4"/>
    </row>
    <row r="15" spans="1:21" x14ac:dyDescent="0.25">
      <c r="A15" s="15"/>
      <c r="B15" s="3"/>
      <c r="C15" s="3"/>
      <c r="D15" s="3"/>
      <c r="E15" s="3"/>
      <c r="F15" s="3"/>
      <c r="G15" s="3"/>
      <c r="H15" s="3"/>
      <c r="I15" s="3"/>
    </row>
    <row r="16" spans="1:21" ht="15.75" customHeight="1" x14ac:dyDescent="0.25">
      <c r="A16" s="35" t="s">
        <v>8</v>
      </c>
      <c r="B16" s="35" t="s">
        <v>5</v>
      </c>
      <c r="C16" s="35"/>
      <c r="D16" s="35"/>
      <c r="E16" s="35"/>
      <c r="F16" s="35"/>
      <c r="G16" s="35" t="s">
        <v>7</v>
      </c>
      <c r="H16" s="35"/>
      <c r="I16" s="35"/>
      <c r="J16" s="35"/>
      <c r="K16" s="35"/>
      <c r="L16" s="35" t="s">
        <v>12</v>
      </c>
      <c r="M16" s="35"/>
      <c r="N16" s="35"/>
      <c r="O16" s="35"/>
      <c r="P16" s="35"/>
      <c r="Q16" s="35" t="s">
        <v>13</v>
      </c>
      <c r="R16" s="35"/>
      <c r="S16" s="35"/>
      <c r="T16" s="35"/>
      <c r="U16" s="35"/>
    </row>
    <row r="17" spans="1:21" ht="25.5" x14ac:dyDescent="0.25">
      <c r="A17" s="35"/>
      <c r="B17" s="35" t="s">
        <v>1</v>
      </c>
      <c r="C17" s="39" t="s">
        <v>2</v>
      </c>
      <c r="D17" s="39"/>
      <c r="E17" s="39"/>
      <c r="F17" s="5" t="s">
        <v>3</v>
      </c>
      <c r="G17" s="35" t="s">
        <v>1</v>
      </c>
      <c r="H17" s="39" t="s">
        <v>2</v>
      </c>
      <c r="I17" s="39"/>
      <c r="J17" s="39"/>
      <c r="K17" s="5" t="s">
        <v>3</v>
      </c>
      <c r="L17" s="35" t="s">
        <v>1</v>
      </c>
      <c r="M17" s="39" t="s">
        <v>2</v>
      </c>
      <c r="N17" s="39"/>
      <c r="O17" s="39"/>
      <c r="P17" s="5" t="s">
        <v>3</v>
      </c>
      <c r="Q17" s="35" t="s">
        <v>1</v>
      </c>
      <c r="R17" s="39" t="s">
        <v>2</v>
      </c>
      <c r="S17" s="39"/>
      <c r="T17" s="39"/>
      <c r="U17" s="5" t="s">
        <v>3</v>
      </c>
    </row>
    <row r="18" spans="1:21" ht="63.75" x14ac:dyDescent="0.25">
      <c r="A18" s="35"/>
      <c r="B18" s="35"/>
      <c r="C18" s="25" t="s">
        <v>18</v>
      </c>
      <c r="D18" s="5" t="s">
        <v>6</v>
      </c>
      <c r="E18" s="5" t="s">
        <v>6</v>
      </c>
      <c r="F18" s="5" t="s">
        <v>6</v>
      </c>
      <c r="G18" s="35"/>
      <c r="H18" s="26" t="s">
        <v>18</v>
      </c>
      <c r="I18" s="5" t="s">
        <v>6</v>
      </c>
      <c r="J18" s="5" t="s">
        <v>6</v>
      </c>
      <c r="K18" s="5" t="s">
        <v>6</v>
      </c>
      <c r="L18" s="35"/>
      <c r="M18" s="25" t="s">
        <v>18</v>
      </c>
      <c r="N18" s="5" t="s">
        <v>6</v>
      </c>
      <c r="O18" s="5" t="s">
        <v>6</v>
      </c>
      <c r="P18" s="5" t="s">
        <v>6</v>
      </c>
      <c r="Q18" s="35"/>
      <c r="R18" s="25" t="s">
        <v>18</v>
      </c>
      <c r="S18" s="5" t="s">
        <v>6</v>
      </c>
      <c r="T18" s="5" t="s">
        <v>6</v>
      </c>
      <c r="U18" s="5" t="s">
        <v>6</v>
      </c>
    </row>
    <row r="19" spans="1:21" ht="25.5" x14ac:dyDescent="0.25">
      <c r="A19" s="6" t="s">
        <v>17</v>
      </c>
      <c r="B19" s="33">
        <f>SUM(C19:F19)</f>
        <v>18902</v>
      </c>
      <c r="C19" s="34">
        <v>18902</v>
      </c>
      <c r="D19" s="30"/>
      <c r="E19" s="30"/>
      <c r="F19" s="30"/>
      <c r="G19" s="33">
        <f>SUM(H19:K19)</f>
        <v>18902</v>
      </c>
      <c r="H19" s="34">
        <v>18902</v>
      </c>
      <c r="I19" s="30"/>
      <c r="J19" s="30"/>
      <c r="K19" s="30"/>
      <c r="L19" s="29">
        <f>SUM(M19:P19)</f>
        <v>18901.45</v>
      </c>
      <c r="M19" s="30">
        <v>18901.45</v>
      </c>
      <c r="N19" s="30"/>
      <c r="O19" s="30"/>
      <c r="P19" s="30"/>
      <c r="Q19" s="29">
        <f>L19/B19*100</f>
        <v>99.997090254999478</v>
      </c>
      <c r="R19" s="30">
        <f>M19/H19*100</f>
        <v>99.997090254999478</v>
      </c>
      <c r="S19" s="8"/>
      <c r="T19" s="8"/>
      <c r="U19" s="8"/>
    </row>
    <row r="20" spans="1:21" x14ac:dyDescent="0.25">
      <c r="A20" s="9" t="s">
        <v>4</v>
      </c>
      <c r="B20" s="33">
        <f t="shared" ref="B20:P20" si="0">SUM(B19:B19)</f>
        <v>18902</v>
      </c>
      <c r="C20" s="33">
        <f t="shared" si="0"/>
        <v>18902</v>
      </c>
      <c r="D20" s="29">
        <f t="shared" si="0"/>
        <v>0</v>
      </c>
      <c r="E20" s="29">
        <f t="shared" si="0"/>
        <v>0</v>
      </c>
      <c r="F20" s="29">
        <f t="shared" si="0"/>
        <v>0</v>
      </c>
      <c r="G20" s="33">
        <f t="shared" si="0"/>
        <v>18902</v>
      </c>
      <c r="H20" s="33">
        <f t="shared" si="0"/>
        <v>18902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18901.45</v>
      </c>
      <c r="M20" s="29">
        <f t="shared" si="0"/>
        <v>18901.45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>Q19</f>
        <v>99.997090254999478</v>
      </c>
      <c r="R20" s="29">
        <f>R19</f>
        <v>99.997090254999478</v>
      </c>
      <c r="S20" s="7"/>
      <c r="T20" s="7"/>
      <c r="U20" s="7"/>
    </row>
    <row r="21" spans="1:21" x14ac:dyDescent="0.25">
      <c r="A21" s="17" t="s">
        <v>11</v>
      </c>
      <c r="B21" s="20">
        <f>SUM(C21:F21)</f>
        <v>1</v>
      </c>
      <c r="C21" s="21">
        <f>C20/B20</f>
        <v>1</v>
      </c>
      <c r="D21" s="21">
        <f>D20/B20</f>
        <v>0</v>
      </c>
      <c r="E21" s="21">
        <f>E20/B20</f>
        <v>0</v>
      </c>
      <c r="F21" s="21">
        <f>F20/B20</f>
        <v>0</v>
      </c>
      <c r="G21" s="20">
        <f>SUM(H21:K21)</f>
        <v>1</v>
      </c>
      <c r="H21" s="21">
        <f>H20/G20</f>
        <v>1</v>
      </c>
      <c r="I21" s="21">
        <f>I20/G20</f>
        <v>0</v>
      </c>
      <c r="J21" s="21">
        <f>J20/G20</f>
        <v>0</v>
      </c>
      <c r="K21" s="21">
        <f>K20/G20</f>
        <v>0</v>
      </c>
      <c r="L21" s="20">
        <f>SUM(M21:P21)</f>
        <v>1</v>
      </c>
      <c r="M21" s="21">
        <f>M20/L20</f>
        <v>1</v>
      </c>
      <c r="N21" s="21">
        <f>N20/L20</f>
        <v>0</v>
      </c>
      <c r="O21" s="21">
        <f>O20/L20</f>
        <v>0</v>
      </c>
      <c r="P21" s="21">
        <f>P20/L20</f>
        <v>0</v>
      </c>
    </row>
    <row r="22" spans="1:21" x14ac:dyDescent="0.25">
      <c r="A22" s="14" t="s">
        <v>10</v>
      </c>
      <c r="B22" s="19">
        <f>B13-B20</f>
        <v>0</v>
      </c>
      <c r="G22" s="19">
        <f>G13-G20</f>
        <v>0</v>
      </c>
      <c r="L22" s="19">
        <f>L13-L20</f>
        <v>0</v>
      </c>
    </row>
    <row r="25" spans="1:21" x14ac:dyDescent="0.25">
      <c r="A25" s="22"/>
    </row>
    <row r="26" spans="1:21" x14ac:dyDescent="0.25">
      <c r="A26" s="23"/>
    </row>
    <row r="27" spans="1:21" x14ac:dyDescent="0.25">
      <c r="A27" s="23"/>
    </row>
    <row r="28" spans="1:21" x14ac:dyDescent="0.25">
      <c r="A28" s="24"/>
    </row>
  </sheetData>
  <mergeCells count="29">
    <mergeCell ref="Q16:U16"/>
    <mergeCell ref="Q17:Q18"/>
    <mergeCell ref="R17:T17"/>
    <mergeCell ref="G16:K16"/>
    <mergeCell ref="G17:G18"/>
    <mergeCell ref="H17:J17"/>
    <mergeCell ref="L17:L18"/>
    <mergeCell ref="M17:O17"/>
    <mergeCell ref="A5:U5"/>
    <mergeCell ref="G10:K10"/>
    <mergeCell ref="L10:P10"/>
    <mergeCell ref="Q10:U10"/>
    <mergeCell ref="B11:B12"/>
    <mergeCell ref="A6:U6"/>
    <mergeCell ref="M11:O11"/>
    <mergeCell ref="A7:U7"/>
    <mergeCell ref="Q11:Q12"/>
    <mergeCell ref="R11:T11"/>
    <mergeCell ref="B16:F16"/>
    <mergeCell ref="A10:A12"/>
    <mergeCell ref="G11:G12"/>
    <mergeCell ref="H11:J11"/>
    <mergeCell ref="L11:L12"/>
    <mergeCell ref="L16:P16"/>
    <mergeCell ref="C11:E11"/>
    <mergeCell ref="A16:A18"/>
    <mergeCell ref="B10:F10"/>
    <mergeCell ref="C17:E17"/>
    <mergeCell ref="B17:B18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Logina</cp:lastModifiedBy>
  <cp:lastPrinted>2019-01-10T13:17:56Z</cp:lastPrinted>
  <dcterms:created xsi:type="dcterms:W3CDTF">2014-01-23T10:43:45Z</dcterms:created>
  <dcterms:modified xsi:type="dcterms:W3CDTF">2019-02-21T14:55:29Z</dcterms:modified>
</cp:coreProperties>
</file>