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s_DS_2019_03_21\"/>
    </mc:Choice>
  </mc:AlternateContent>
  <bookViews>
    <workbookView xWindow="0" yWindow="0" windowWidth="24240" windowHeight="121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U20" i="1" l="1"/>
  <c r="R20" i="1"/>
  <c r="R21" i="1"/>
  <c r="R22" i="1"/>
  <c r="R19" i="1"/>
  <c r="U13" i="1"/>
  <c r="R13" i="1"/>
  <c r="L20" i="1" l="1"/>
  <c r="L21" i="1"/>
  <c r="G19" i="1"/>
  <c r="G20" i="1"/>
  <c r="G21" i="1"/>
  <c r="B20" i="1"/>
  <c r="B21" i="1"/>
  <c r="Q21" i="1" l="1"/>
  <c r="Q20" i="1"/>
  <c r="C23" i="1"/>
  <c r="B22" i="1"/>
  <c r="B19" i="1"/>
  <c r="L13" i="1"/>
  <c r="G13" i="1"/>
  <c r="B13" i="1"/>
  <c r="Q13" i="1" l="1"/>
  <c r="B23" i="1"/>
  <c r="C24" i="1" s="1"/>
  <c r="D23" i="1"/>
  <c r="E23" i="1"/>
  <c r="F23" i="1"/>
  <c r="B25" i="1" l="1"/>
  <c r="P23" i="1"/>
  <c r="O23" i="1"/>
  <c r="N23" i="1"/>
  <c r="M23" i="1"/>
  <c r="L22" i="1"/>
  <c r="L19" i="1"/>
  <c r="Q19" i="1" s="1"/>
  <c r="K23" i="1"/>
  <c r="J23" i="1"/>
  <c r="I23" i="1"/>
  <c r="H23" i="1"/>
  <c r="G22" i="1"/>
  <c r="U23" i="1" l="1"/>
  <c r="Q22" i="1"/>
  <c r="R23" i="1"/>
  <c r="L23" i="1"/>
  <c r="G23" i="1"/>
  <c r="K24" i="1" s="1"/>
  <c r="O24" i="1" l="1"/>
  <c r="Q23" i="1"/>
  <c r="H24" i="1"/>
  <c r="G25" i="1"/>
  <c r="J24" i="1"/>
  <c r="I24" i="1"/>
  <c r="N24" i="1"/>
  <c r="P24" i="1"/>
  <c r="M24" i="1"/>
  <c r="F24" i="1"/>
  <c r="E24" i="1"/>
  <c r="D24" i="1"/>
  <c r="L25" i="1"/>
  <c r="L24" i="1" l="1"/>
  <c r="B24" i="1"/>
  <c r="G24" i="1"/>
</calcChain>
</file>

<file path=xl/sharedStrings.xml><?xml version="1.0" encoding="utf-8"?>
<sst xmlns="http://schemas.openxmlformats.org/spreadsheetml/2006/main" count="80" uniqueCount="27">
  <si>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</si>
  <si>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</si>
  <si>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</si>
  <si>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</si>
  <si>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</si>
  <si>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</si>
  <si>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</si>
  <si>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</si>
  <si>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</si>
  <si>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</si>
  <si>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</si>
  <si>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</si>
  <si>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</si>
  <si>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</si>
  <si>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</si>
  <si>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</si>
  <si>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 xml:space="preserve"> „Labi/OK!” (projekta līguma Nr.2017-2-LV02-KA105-001763)</t>
  </si>
  <si>
    <t>Jaunatnes starptautisko programmu aģentūra</t>
  </si>
  <si>
    <t>Pārējie iepriekš neklasificētie pašu ieņēmumi</t>
  </si>
  <si>
    <t>IZMAKSU POZĪCIJAS (AKTIVITĀTES) NOSAUKUMS</t>
  </si>
  <si>
    <t>Ceļa izdevumi</t>
  </si>
  <si>
    <t>Organizātoriskie izdevumi</t>
  </si>
  <si>
    <t xml:space="preserve">Atbalsts dalībniekiem ar īpašām vajadzībām </t>
  </si>
  <si>
    <t>Ārkārtas izmaksas</t>
  </si>
  <si>
    <r>
      <t>budžeta kopsavilkums (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>)</t>
    </r>
  </si>
  <si>
    <t>2019.gada 21.marta lēmumam Nr.123</t>
  </si>
  <si>
    <t>(protokols Nr.3, 28.punkts)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</si>
</sst>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1F497D"/>
      <name val="Times New Roman"/>
      <family val="2"/>
      <charset val="186"/>
    </font>
    <font>
      <sz val="11"/>
      <color theme="1"/>
      <name val="Times New Roman"/>
      <family val="2"/>
      <charset val="186"/>
    </font>
    <font>
      <i/>
      <sz val="12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1" xfId="0" applyFont="1" applyBorder="1" applyAlignment="1" applyProtection="1">
      <alignment vertical="center" wrapText="1"/>
      <protection locked="0"/>
    </xf>
    <xf numFmtId="0" fontId="0" fillId="2" borderId="0" xfId="0" applyFill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8" fillId="0" borderId="1" xfId="1" applyNumberFormat="1" applyFont="1" applyBorder="1" applyAlignment="1">
      <alignment vertical="center" wrapText="1"/>
    </xf>
    <xf numFmtId="9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topLeftCell="B1" zoomScale="80" zoomScaleNormal="80" workbookViewId="0">
      <selection activeCell="A5" sqref="A5:U5"/>
    </sheetView>
  </sheetViews>
  <sheetFormatPr defaultRowHeight="15" x14ac:dyDescent="0.25"/>
  <cols>
    <col min="1" max="1" width="25.7109375" customWidth="1"/>
    <col min="2" max="2" width="10.140625" customWidth="1"/>
    <col min="3" max="5" width="11.5703125" bestFit="1" customWidth="1"/>
    <col min="6" max="6" width="13.85546875" bestFit="1" customWidth="1"/>
    <col min="8" max="9" width="11.5703125" bestFit="1" customWidth="1"/>
    <col min="10" max="10" width="11" customWidth="1"/>
    <col min="11" max="11" width="14" customWidth="1"/>
    <col min="12" max="12" width="8.42578125" customWidth="1"/>
    <col min="13" max="13" width="12.28515625" customWidth="1"/>
    <col min="14" max="14" width="11.140625" customWidth="1"/>
    <col min="15" max="15" width="11" customWidth="1"/>
    <col min="16" max="16" width="14.7109375" customWidth="1"/>
    <col min="17" max="17" width="7.5703125" customWidth="1"/>
    <col min="18" max="20" width="11.28515625" customWidth="1"/>
    <col min="21" max="21" width="13.140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25</v>
      </c>
    </row>
    <row r="3" spans="1:21" x14ac:dyDescent="0.25">
      <c r="A3" s="1"/>
      <c r="L3" s="1"/>
      <c r="U3" s="1" t="s">
        <v>26</v>
      </c>
    </row>
    <row r="4" spans="1:21" ht="15.75" x14ac:dyDescent="0.25">
      <c r="A4" s="2"/>
    </row>
    <row r="5" spans="1:21" ht="15.75" customHeight="1" x14ac:dyDescent="0.25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s="21" customFormat="1" ht="15.75" customHeight="1" x14ac:dyDescent="0.25">
      <c r="A6" s="49" t="s">
        <v>16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5.75" x14ac:dyDescent="0.25">
      <c r="A7" s="50" t="s">
        <v>24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5.75" x14ac:dyDescent="0.25">
      <c r="A8" s="6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x14ac:dyDescent="0.25">
      <c r="A10" s="38" t="s">
        <v>8</v>
      </c>
      <c r="B10" s="42" t="s">
        <v>5</v>
      </c>
      <c r="C10" s="43"/>
      <c r="D10" s="43"/>
      <c r="E10" s="43"/>
      <c r="F10" s="44"/>
      <c r="G10" s="46" t="s">
        <v>7</v>
      </c>
      <c r="H10" s="47"/>
      <c r="I10" s="47"/>
      <c r="J10" s="47"/>
      <c r="K10" s="48"/>
      <c r="L10" s="46" t="s">
        <v>11</v>
      </c>
      <c r="M10" s="47"/>
      <c r="N10" s="47"/>
      <c r="O10" s="47"/>
      <c r="P10" s="48"/>
      <c r="Q10" s="42" t="s">
        <v>12</v>
      </c>
      <c r="R10" s="43"/>
      <c r="S10" s="43"/>
      <c r="T10" s="43"/>
      <c r="U10" s="44"/>
    </row>
    <row r="11" spans="1:21" ht="38.25" x14ac:dyDescent="0.25">
      <c r="A11" s="39"/>
      <c r="B11" s="37" t="s">
        <v>1</v>
      </c>
      <c r="C11" s="41" t="s">
        <v>13</v>
      </c>
      <c r="D11" s="41"/>
      <c r="E11" s="41"/>
      <c r="F11" s="4" t="s">
        <v>14</v>
      </c>
      <c r="G11" s="37" t="s">
        <v>1</v>
      </c>
      <c r="H11" s="41" t="s">
        <v>13</v>
      </c>
      <c r="I11" s="41"/>
      <c r="J11" s="41"/>
      <c r="K11" s="4" t="s">
        <v>14</v>
      </c>
      <c r="L11" s="37" t="s">
        <v>1</v>
      </c>
      <c r="M11" s="41" t="s">
        <v>13</v>
      </c>
      <c r="N11" s="41"/>
      <c r="O11" s="41"/>
      <c r="P11" s="4" t="s">
        <v>14</v>
      </c>
      <c r="Q11" s="37" t="s">
        <v>1</v>
      </c>
      <c r="R11" s="41" t="s">
        <v>13</v>
      </c>
      <c r="S11" s="41"/>
      <c r="T11" s="41"/>
      <c r="U11" s="4" t="s">
        <v>14</v>
      </c>
    </row>
    <row r="12" spans="1:21" ht="63.75" x14ac:dyDescent="0.25">
      <c r="A12" s="40"/>
      <c r="B12" s="37"/>
      <c r="C12" s="23" t="s">
        <v>17</v>
      </c>
      <c r="D12" s="4" t="s">
        <v>6</v>
      </c>
      <c r="E12" s="4" t="s">
        <v>6</v>
      </c>
      <c r="F12" s="4" t="s">
        <v>6</v>
      </c>
      <c r="G12" s="37"/>
      <c r="H12" s="23" t="s">
        <v>17</v>
      </c>
      <c r="I12" s="4" t="s">
        <v>6</v>
      </c>
      <c r="J12" s="4" t="s">
        <v>6</v>
      </c>
      <c r="K12" s="4" t="s">
        <v>18</v>
      </c>
      <c r="L12" s="37"/>
      <c r="M12" s="23" t="s">
        <v>17</v>
      </c>
      <c r="N12" s="4" t="s">
        <v>6</v>
      </c>
      <c r="O12" s="4" t="s">
        <v>6</v>
      </c>
      <c r="P12" s="22" t="s">
        <v>18</v>
      </c>
      <c r="Q12" s="37"/>
      <c r="R12" s="23" t="s">
        <v>17</v>
      </c>
      <c r="S12" s="4" t="s">
        <v>6</v>
      </c>
      <c r="T12" s="4" t="s">
        <v>6</v>
      </c>
      <c r="U12" s="22" t="s">
        <v>18</v>
      </c>
    </row>
    <row r="13" spans="1:21" x14ac:dyDescent="0.25">
      <c r="A13" s="12" t="s">
        <v>1</v>
      </c>
      <c r="B13" s="25">
        <f>SUM(C13:F13)</f>
        <v>21757</v>
      </c>
      <c r="C13" s="26">
        <v>21757</v>
      </c>
      <c r="D13" s="26"/>
      <c r="E13" s="26"/>
      <c r="F13" s="26"/>
      <c r="G13" s="25">
        <f>SUM(H13:K13)</f>
        <v>20218</v>
      </c>
      <c r="H13" s="26">
        <v>20124</v>
      </c>
      <c r="I13" s="26"/>
      <c r="J13" s="26"/>
      <c r="K13" s="26">
        <v>94</v>
      </c>
      <c r="L13" s="25">
        <f>SUM(M13:P13)</f>
        <v>20218</v>
      </c>
      <c r="M13" s="26">
        <v>20124</v>
      </c>
      <c r="N13" s="26"/>
      <c r="O13" s="26"/>
      <c r="P13" s="26">
        <v>94</v>
      </c>
      <c r="Q13" s="29">
        <f>L13/G13</f>
        <v>1</v>
      </c>
      <c r="R13" s="30">
        <f>M13/H13</f>
        <v>1</v>
      </c>
      <c r="S13" s="31"/>
      <c r="T13" s="31"/>
      <c r="U13" s="30">
        <f>P13/K13</f>
        <v>1</v>
      </c>
    </row>
    <row r="14" spans="1:21" x14ac:dyDescent="0.25">
      <c r="A14" s="7"/>
      <c r="B14" s="8"/>
      <c r="C14" s="9"/>
      <c r="D14" s="9"/>
      <c r="E14" s="9"/>
      <c r="F14" s="9"/>
      <c r="G14" s="8"/>
      <c r="H14" s="9"/>
      <c r="I14" s="9"/>
      <c r="J14" s="9"/>
      <c r="K14" s="9"/>
      <c r="L14" s="8"/>
      <c r="M14" s="9"/>
      <c r="N14" s="9"/>
      <c r="O14" s="9"/>
      <c r="P14" s="9"/>
      <c r="Q14" s="32"/>
      <c r="R14" s="32"/>
      <c r="S14" s="32"/>
      <c r="T14" s="32"/>
      <c r="U14" s="32"/>
    </row>
    <row r="15" spans="1:21" x14ac:dyDescent="0.25">
      <c r="A15" s="11"/>
      <c r="B15" s="3"/>
      <c r="C15" s="3"/>
      <c r="D15" s="3"/>
      <c r="E15" s="3"/>
      <c r="F15" s="3"/>
      <c r="G15" s="3"/>
      <c r="H15" s="3"/>
      <c r="I15" s="3"/>
      <c r="Q15" s="19"/>
      <c r="R15" s="19"/>
      <c r="S15" s="19"/>
      <c r="T15" s="19"/>
      <c r="U15" s="19"/>
    </row>
    <row r="16" spans="1:21" ht="15.75" customHeight="1" x14ac:dyDescent="0.25">
      <c r="A16" s="37" t="s">
        <v>19</v>
      </c>
      <c r="B16" s="37" t="s">
        <v>5</v>
      </c>
      <c r="C16" s="37"/>
      <c r="D16" s="37"/>
      <c r="E16" s="37"/>
      <c r="F16" s="37"/>
      <c r="G16" s="37" t="s">
        <v>7</v>
      </c>
      <c r="H16" s="37"/>
      <c r="I16" s="37"/>
      <c r="J16" s="37"/>
      <c r="K16" s="37"/>
      <c r="L16" s="37" t="s">
        <v>11</v>
      </c>
      <c r="M16" s="37"/>
      <c r="N16" s="37"/>
      <c r="O16" s="37"/>
      <c r="P16" s="37"/>
      <c r="Q16" s="51" t="s">
        <v>12</v>
      </c>
      <c r="R16" s="51"/>
      <c r="S16" s="51"/>
      <c r="T16" s="51"/>
      <c r="U16" s="51"/>
    </row>
    <row r="17" spans="1:21" ht="25.5" x14ac:dyDescent="0.25">
      <c r="A17" s="37"/>
      <c r="B17" s="37" t="s">
        <v>1</v>
      </c>
      <c r="C17" s="41" t="s">
        <v>2</v>
      </c>
      <c r="D17" s="41"/>
      <c r="E17" s="41"/>
      <c r="F17" s="4" t="s">
        <v>3</v>
      </c>
      <c r="G17" s="37" t="s">
        <v>1</v>
      </c>
      <c r="H17" s="41" t="s">
        <v>2</v>
      </c>
      <c r="I17" s="41"/>
      <c r="J17" s="41"/>
      <c r="K17" s="4" t="s">
        <v>3</v>
      </c>
      <c r="L17" s="37" t="s">
        <v>1</v>
      </c>
      <c r="M17" s="41" t="s">
        <v>2</v>
      </c>
      <c r="N17" s="41"/>
      <c r="O17" s="41"/>
      <c r="P17" s="4" t="s">
        <v>3</v>
      </c>
      <c r="Q17" s="51" t="s">
        <v>1</v>
      </c>
      <c r="R17" s="52" t="s">
        <v>2</v>
      </c>
      <c r="S17" s="52"/>
      <c r="T17" s="52"/>
      <c r="U17" s="23" t="s">
        <v>3</v>
      </c>
    </row>
    <row r="18" spans="1:21" ht="63.75" x14ac:dyDescent="0.25">
      <c r="A18" s="37"/>
      <c r="B18" s="37"/>
      <c r="C18" s="23" t="s">
        <v>17</v>
      </c>
      <c r="D18" s="4" t="s">
        <v>6</v>
      </c>
      <c r="E18" s="4" t="s">
        <v>6</v>
      </c>
      <c r="F18" s="4" t="s">
        <v>6</v>
      </c>
      <c r="G18" s="37"/>
      <c r="H18" s="23" t="s">
        <v>17</v>
      </c>
      <c r="I18" s="4" t="s">
        <v>6</v>
      </c>
      <c r="J18" s="4" t="s">
        <v>6</v>
      </c>
      <c r="K18" s="22" t="s">
        <v>18</v>
      </c>
      <c r="L18" s="37"/>
      <c r="M18" s="23" t="s">
        <v>17</v>
      </c>
      <c r="N18" s="4" t="s">
        <v>6</v>
      </c>
      <c r="O18" s="4" t="s">
        <v>6</v>
      </c>
      <c r="P18" s="22" t="s">
        <v>18</v>
      </c>
      <c r="Q18" s="51"/>
      <c r="R18" s="23" t="s">
        <v>17</v>
      </c>
      <c r="S18" s="23" t="s">
        <v>6</v>
      </c>
      <c r="T18" s="23" t="s">
        <v>6</v>
      </c>
      <c r="U18" s="23" t="s">
        <v>18</v>
      </c>
    </row>
    <row r="19" spans="1:21" x14ac:dyDescent="0.25">
      <c r="A19" s="20" t="s">
        <v>20</v>
      </c>
      <c r="B19" s="27">
        <f>SUM(C19:F19)</f>
        <v>9685</v>
      </c>
      <c r="C19" s="28">
        <v>9685</v>
      </c>
      <c r="D19" s="28"/>
      <c r="E19" s="28"/>
      <c r="F19" s="28"/>
      <c r="G19" s="27">
        <f>SUM(H19:K19)</f>
        <v>8148</v>
      </c>
      <c r="H19" s="28">
        <v>8148</v>
      </c>
      <c r="I19" s="28"/>
      <c r="J19" s="28"/>
      <c r="K19" s="28"/>
      <c r="L19" s="27">
        <f>SUM(M19:P19)</f>
        <v>8148</v>
      </c>
      <c r="M19" s="28">
        <v>8148</v>
      </c>
      <c r="N19" s="28"/>
      <c r="O19" s="28"/>
      <c r="P19" s="28"/>
      <c r="Q19" s="33">
        <f>L19/G19</f>
        <v>1</v>
      </c>
      <c r="R19" s="30">
        <f>M19/H19</f>
        <v>1</v>
      </c>
      <c r="S19" s="34"/>
      <c r="T19" s="34"/>
      <c r="U19" s="34"/>
    </row>
    <row r="20" spans="1:21" x14ac:dyDescent="0.25">
      <c r="A20" s="20" t="s">
        <v>21</v>
      </c>
      <c r="B20" s="27">
        <f t="shared" ref="B20:B21" si="0">SUM(C20:F20)</f>
        <v>10336</v>
      </c>
      <c r="C20" s="28">
        <v>10336</v>
      </c>
      <c r="D20" s="28"/>
      <c r="E20" s="28"/>
      <c r="F20" s="28"/>
      <c r="G20" s="27">
        <f t="shared" ref="G20:G21" si="1">SUM(H20:K20)</f>
        <v>10334</v>
      </c>
      <c r="H20" s="28">
        <v>10240</v>
      </c>
      <c r="I20" s="28"/>
      <c r="J20" s="28"/>
      <c r="K20" s="28">
        <v>94</v>
      </c>
      <c r="L20" s="27">
        <f t="shared" ref="L20:L21" si="2">SUM(M20:P20)</f>
        <v>10334</v>
      </c>
      <c r="M20" s="28">
        <v>10240</v>
      </c>
      <c r="N20" s="28"/>
      <c r="O20" s="28"/>
      <c r="P20" s="28">
        <v>94</v>
      </c>
      <c r="Q20" s="33">
        <f t="shared" ref="Q20:Q23" si="3">L20/G20</f>
        <v>1</v>
      </c>
      <c r="R20" s="30">
        <f t="shared" ref="R20:R22" si="4">M20/H20</f>
        <v>1</v>
      </c>
      <c r="S20" s="34"/>
      <c r="T20" s="34"/>
      <c r="U20" s="35">
        <f>P20/K20</f>
        <v>1</v>
      </c>
    </row>
    <row r="21" spans="1:21" ht="24" x14ac:dyDescent="0.25">
      <c r="A21" s="20" t="s">
        <v>22</v>
      </c>
      <c r="B21" s="27">
        <f t="shared" si="0"/>
        <v>480</v>
      </c>
      <c r="C21" s="28">
        <v>480</v>
      </c>
      <c r="D21" s="28"/>
      <c r="E21" s="28"/>
      <c r="F21" s="28"/>
      <c r="G21" s="27">
        <f t="shared" si="1"/>
        <v>480</v>
      </c>
      <c r="H21" s="28">
        <v>480</v>
      </c>
      <c r="I21" s="28"/>
      <c r="J21" s="28"/>
      <c r="K21" s="28"/>
      <c r="L21" s="27">
        <f t="shared" si="2"/>
        <v>480</v>
      </c>
      <c r="M21" s="28">
        <v>480</v>
      </c>
      <c r="N21" s="28"/>
      <c r="O21" s="28"/>
      <c r="P21" s="28"/>
      <c r="Q21" s="33">
        <f t="shared" si="3"/>
        <v>1</v>
      </c>
      <c r="R21" s="30">
        <f t="shared" si="4"/>
        <v>1</v>
      </c>
      <c r="S21" s="34"/>
      <c r="T21" s="34"/>
      <c r="U21" s="34"/>
    </row>
    <row r="22" spans="1:21" x14ac:dyDescent="0.25">
      <c r="A22" s="20" t="s">
        <v>23</v>
      </c>
      <c r="B22" s="27">
        <f>SUM(C22:F22)</f>
        <v>1256</v>
      </c>
      <c r="C22" s="28">
        <v>1256</v>
      </c>
      <c r="D22" s="28"/>
      <c r="E22" s="28"/>
      <c r="F22" s="28"/>
      <c r="G22" s="27">
        <f t="shared" ref="G22" si="5">SUM(H22:K22)</f>
        <v>1256</v>
      </c>
      <c r="H22" s="28">
        <v>1256</v>
      </c>
      <c r="I22" s="28"/>
      <c r="J22" s="28"/>
      <c r="K22" s="28"/>
      <c r="L22" s="27">
        <f t="shared" ref="L22" si="6">SUM(M22:P22)</f>
        <v>1256</v>
      </c>
      <c r="M22" s="28">
        <v>1256</v>
      </c>
      <c r="N22" s="28"/>
      <c r="O22" s="28"/>
      <c r="P22" s="28"/>
      <c r="Q22" s="33">
        <f t="shared" si="3"/>
        <v>1</v>
      </c>
      <c r="R22" s="30">
        <f t="shared" si="4"/>
        <v>1</v>
      </c>
      <c r="S22" s="34"/>
      <c r="T22" s="34"/>
      <c r="U22" s="34"/>
    </row>
    <row r="23" spans="1:21" x14ac:dyDescent="0.25">
      <c r="A23" s="5" t="s">
        <v>4</v>
      </c>
      <c r="B23" s="27">
        <f t="shared" ref="B23:P23" si="7">SUM(B19:B22)</f>
        <v>21757</v>
      </c>
      <c r="C23" s="27">
        <f t="shared" si="7"/>
        <v>21757</v>
      </c>
      <c r="D23" s="27">
        <f t="shared" si="7"/>
        <v>0</v>
      </c>
      <c r="E23" s="27">
        <f t="shared" si="7"/>
        <v>0</v>
      </c>
      <c r="F23" s="27">
        <f t="shared" si="7"/>
        <v>0</v>
      </c>
      <c r="G23" s="27">
        <f t="shared" si="7"/>
        <v>20218</v>
      </c>
      <c r="H23" s="27">
        <f t="shared" si="7"/>
        <v>20124</v>
      </c>
      <c r="I23" s="27">
        <f t="shared" si="7"/>
        <v>0</v>
      </c>
      <c r="J23" s="27">
        <f t="shared" si="7"/>
        <v>0</v>
      </c>
      <c r="K23" s="27">
        <f t="shared" si="7"/>
        <v>94</v>
      </c>
      <c r="L23" s="27">
        <f t="shared" si="7"/>
        <v>20218</v>
      </c>
      <c r="M23" s="27">
        <f t="shared" si="7"/>
        <v>20124</v>
      </c>
      <c r="N23" s="27">
        <f t="shared" si="7"/>
        <v>0</v>
      </c>
      <c r="O23" s="27">
        <f t="shared" si="7"/>
        <v>0</v>
      </c>
      <c r="P23" s="27">
        <f t="shared" si="7"/>
        <v>94</v>
      </c>
      <c r="Q23" s="33">
        <f t="shared" si="3"/>
        <v>1</v>
      </c>
      <c r="R23" s="30">
        <f>M23/H23</f>
        <v>1</v>
      </c>
      <c r="S23" s="36"/>
      <c r="T23" s="36"/>
      <c r="U23" s="33">
        <f>P23/K23</f>
        <v>1</v>
      </c>
    </row>
    <row r="24" spans="1:21" x14ac:dyDescent="0.25">
      <c r="A24" s="13" t="s">
        <v>10</v>
      </c>
      <c r="B24" s="15">
        <f>SUM(C24:F24)</f>
        <v>1</v>
      </c>
      <c r="C24" s="16">
        <f>C23/B23</f>
        <v>1</v>
      </c>
      <c r="D24" s="16">
        <f>D23/B23</f>
        <v>0</v>
      </c>
      <c r="E24" s="16">
        <f>E23/B23</f>
        <v>0</v>
      </c>
      <c r="F24" s="16">
        <f>F23/B23</f>
        <v>0</v>
      </c>
      <c r="G24" s="15">
        <f>SUM(H24:K24)</f>
        <v>1</v>
      </c>
      <c r="H24" s="16">
        <f>H23/G23</f>
        <v>0.99535067761400731</v>
      </c>
      <c r="I24" s="16">
        <f>I23/G23</f>
        <v>0</v>
      </c>
      <c r="J24" s="16">
        <f>J23/G23</f>
        <v>0</v>
      </c>
      <c r="K24" s="16">
        <f>K23/G23</f>
        <v>4.6493223859926797E-3</v>
      </c>
      <c r="L24" s="15">
        <f>SUM(M24:P24)</f>
        <v>1</v>
      </c>
      <c r="M24" s="16">
        <f>M23/L23</f>
        <v>0.99535067761400731</v>
      </c>
      <c r="N24" s="16">
        <f>N23/L23</f>
        <v>0</v>
      </c>
      <c r="O24" s="16">
        <f>O23/L23</f>
        <v>0</v>
      </c>
      <c r="P24" s="16">
        <f>P23/L23</f>
        <v>4.6493223859926797E-3</v>
      </c>
    </row>
    <row r="25" spans="1:21" x14ac:dyDescent="0.25">
      <c r="A25" s="10" t="s">
        <v>9</v>
      </c>
      <c r="B25" s="14">
        <f>B13-B23</f>
        <v>0</v>
      </c>
      <c r="G25" s="14">
        <f>G13-G23</f>
        <v>0</v>
      </c>
      <c r="L25" s="14">
        <f>L13-L23</f>
        <v>0</v>
      </c>
    </row>
    <row r="28" spans="1:21" x14ac:dyDescent="0.25">
      <c r="A28" s="17"/>
    </row>
    <row r="29" spans="1:21" x14ac:dyDescent="0.25">
      <c r="A29" s="18"/>
      <c r="E29" s="24"/>
    </row>
    <row r="30" spans="1:21" x14ac:dyDescent="0.25">
      <c r="A30" s="18"/>
    </row>
    <row r="31" spans="1:21" x14ac:dyDescent="0.25">
      <c r="A31" s="19"/>
    </row>
  </sheetData>
  <mergeCells count="29">
    <mergeCell ref="Q16:U16"/>
    <mergeCell ref="Q17:Q18"/>
    <mergeCell ref="R17:T17"/>
    <mergeCell ref="G16:K16"/>
    <mergeCell ref="G17:G18"/>
    <mergeCell ref="H17:J17"/>
    <mergeCell ref="L17:L18"/>
    <mergeCell ref="M17:O17"/>
    <mergeCell ref="A5:U5"/>
    <mergeCell ref="G10:K10"/>
    <mergeCell ref="L10:P10"/>
    <mergeCell ref="Q10:U10"/>
    <mergeCell ref="B11:B12"/>
    <mergeCell ref="A6:U6"/>
    <mergeCell ref="M11:O11"/>
    <mergeCell ref="A7:U7"/>
    <mergeCell ref="Q11:Q12"/>
    <mergeCell ref="R11:T11"/>
    <mergeCell ref="B16:F16"/>
    <mergeCell ref="A10:A12"/>
    <mergeCell ref="G11:G12"/>
    <mergeCell ref="H11:J11"/>
    <mergeCell ref="L11:L12"/>
    <mergeCell ref="L16:P16"/>
    <mergeCell ref="C11:E11"/>
    <mergeCell ref="A16:A18"/>
    <mergeCell ref="B10:F10"/>
    <mergeCell ref="C17:E17"/>
    <mergeCell ref="B17:B18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Anda Lisovska</cp:lastModifiedBy>
  <cp:lastPrinted>2016-11-02T12:39:02Z</cp:lastPrinted>
  <dcterms:created xsi:type="dcterms:W3CDTF">2014-01-23T10:43:45Z</dcterms:created>
  <dcterms:modified xsi:type="dcterms:W3CDTF">2019-03-22T09:30:32Z</dcterms:modified>
</cp:coreProperties>
</file>