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mes_sede\19\SAISTOŠIE NOTEIKUMI\"/>
    </mc:Choice>
  </mc:AlternateContent>
  <bookViews>
    <workbookView xWindow="0" yWindow="0" windowWidth="28800" windowHeight="12435" tabRatio="711"/>
  </bookViews>
  <sheets>
    <sheet name="Paskaidrojuma rakstam_pie 20.g" sheetId="14" r:id="rId1"/>
  </sheets>
  <definedNames>
    <definedName name="_xlnm._FilterDatabase" localSheetId="0" hidden="1">'Paskaidrojuma rakstam_pie 20.g'!$A$4:$P$33</definedName>
  </definedNames>
  <calcPr calcId="162913"/>
</workbook>
</file>

<file path=xl/calcChain.xml><?xml version="1.0" encoding="utf-8"?>
<calcChain xmlns="http://schemas.openxmlformats.org/spreadsheetml/2006/main">
  <c r="E35" i="14" l="1"/>
  <c r="E34" i="14" l="1"/>
  <c r="K35" i="14" l="1"/>
  <c r="H35" i="14"/>
  <c r="M34" i="14"/>
  <c r="L34" i="14"/>
  <c r="K34" i="14"/>
  <c r="J34" i="14"/>
  <c r="I34" i="14"/>
  <c r="H34" i="14"/>
  <c r="G34" i="14"/>
  <c r="F34" i="14" l="1"/>
</calcChain>
</file>

<file path=xl/sharedStrings.xml><?xml version="1.0" encoding="utf-8"?>
<sst xmlns="http://schemas.openxmlformats.org/spreadsheetml/2006/main" count="104" uniqueCount="80">
  <si>
    <t>N.p.k.</t>
  </si>
  <si>
    <t>Projekta nosaukums</t>
  </si>
  <si>
    <t>Īstenotājs</t>
  </si>
  <si>
    <t>Pavisam KOPĀ:</t>
  </si>
  <si>
    <t>KOPĀ priekšfin. un līdzfin.:</t>
  </si>
  <si>
    <t>Pumpuru vidusskola</t>
  </si>
  <si>
    <t>Jūrmalas Bērnu un jauniešu interešu centrs</t>
  </si>
  <si>
    <t>Projekta īstenošanas laiks saskaņā ar JPD lēmumu vai vienošanos</t>
  </si>
  <si>
    <t>Jūrmalas pilsētas dome</t>
  </si>
  <si>
    <t>Vaivaru pamatskola</t>
  </si>
  <si>
    <r>
      <t>Projekta kopējās izmaksas (</t>
    </r>
    <r>
      <rPr>
        <b/>
        <i/>
        <sz val="10"/>
        <rFont val="Times New Roman"/>
        <family val="1"/>
        <charset val="186"/>
      </rPr>
      <t>euro</t>
    </r>
    <r>
      <rPr>
        <b/>
        <sz val="10"/>
        <rFont val="Times New Roman"/>
        <family val="1"/>
        <charset val="186"/>
      </rPr>
      <t>)</t>
    </r>
  </si>
  <si>
    <r>
      <t>Priekšfin. (</t>
    </r>
    <r>
      <rPr>
        <b/>
        <i/>
        <sz val="10"/>
        <rFont val="Times New Roman"/>
        <family val="1"/>
        <charset val="186"/>
      </rPr>
      <t>euro</t>
    </r>
    <r>
      <rPr>
        <b/>
        <sz val="10"/>
        <rFont val="Times New Roman"/>
        <family val="1"/>
        <charset val="186"/>
      </rPr>
      <t>)</t>
    </r>
  </si>
  <si>
    <r>
      <t>Līdzfin. (</t>
    </r>
    <r>
      <rPr>
        <b/>
        <i/>
        <sz val="10"/>
        <rFont val="Times New Roman"/>
        <family val="1"/>
        <charset val="186"/>
      </rPr>
      <t>euro</t>
    </r>
    <r>
      <rPr>
        <b/>
        <sz val="10"/>
        <rFont val="Times New Roman"/>
        <family val="1"/>
        <charset val="186"/>
      </rPr>
      <t>)</t>
    </r>
  </si>
  <si>
    <r>
      <t>Neattiecin.izm (</t>
    </r>
    <r>
      <rPr>
        <b/>
        <i/>
        <sz val="10"/>
        <rFont val="Times New Roman"/>
        <family val="1"/>
        <charset val="186"/>
      </rPr>
      <t>euro</t>
    </r>
    <r>
      <rPr>
        <b/>
        <sz val="10"/>
        <rFont val="Times New Roman"/>
        <family val="1"/>
        <charset val="186"/>
      </rPr>
      <t>)</t>
    </r>
  </si>
  <si>
    <t>PROTI un DARI</t>
  </si>
  <si>
    <t>Jūrmalas pilsētas muzejs</t>
  </si>
  <si>
    <t>Deinstucionalizācija un sociālie pakalpojumi personām ar invaliditāti un bērniem</t>
  </si>
  <si>
    <t>Labklājības pārvalde</t>
  </si>
  <si>
    <t>Pasākumi vietējās sabiedrības veselības veicināšanai un slimību profilaksei Jūrmalā</t>
  </si>
  <si>
    <t>Jūrmalas pilsētas dome/Izglītības pārvalde</t>
  </si>
  <si>
    <t xml:space="preserve">Jūrmalas pilsētas dome/ Labklājības pārvalde </t>
  </si>
  <si>
    <t>līdz 2023.gada 31.decembrim</t>
  </si>
  <si>
    <t>2016.gada 29.decembris - 2022.gada 31.decembris</t>
  </si>
  <si>
    <t>Atbalsts izglītojamo individuālo kompetenču attīstībai</t>
  </si>
  <si>
    <t>2016.gada 18.aprīlis - 2022.gada 31.decembris</t>
  </si>
  <si>
    <t>Profesionāla sociālā darba attīstība pašvaldībās</t>
  </si>
  <si>
    <t xml:space="preserve"> 2017.gada 23.novembris - 2021.gada 31.augusts</t>
  </si>
  <si>
    <t>2018.gada 1.marts - 2020.gada 31.septembris</t>
  </si>
  <si>
    <t>Starptautiskās konkurētspējas veicināšana (uzņēmējdarbībā)</t>
  </si>
  <si>
    <t>KARTE VISIEM /CARD4ALL</t>
  </si>
  <si>
    <t>Mežmalas vidusskola</t>
  </si>
  <si>
    <t>2018.gada 1.septembris - 2020.gada 31.augusts</t>
  </si>
  <si>
    <r>
      <rPr>
        <b/>
        <u/>
        <sz val="11"/>
        <rFont val="Times New Roman"/>
        <family val="2"/>
        <charset val="186"/>
      </rPr>
      <t>SAM 5.6.2.</t>
    </r>
    <r>
      <rPr>
        <u/>
        <sz val="11"/>
        <rFont val="Times New Roman"/>
        <family val="2"/>
        <charset val="186"/>
      </rPr>
      <t xml:space="preserve"> </t>
    </r>
    <r>
      <rPr>
        <sz val="11"/>
        <rFont val="Times New Roman"/>
        <family val="2"/>
        <charset val="186"/>
      </rPr>
      <t>Ķemeru parka pārbūve un restaurācija</t>
    </r>
  </si>
  <si>
    <r>
      <rPr>
        <b/>
        <u/>
        <sz val="11"/>
        <rFont val="Times New Roman"/>
        <family val="2"/>
        <charset val="186"/>
      </rPr>
      <t>SAM 5.6.2.</t>
    </r>
    <r>
      <rPr>
        <sz val="11"/>
        <rFont val="Times New Roman"/>
        <family val="2"/>
        <charset val="186"/>
      </rPr>
      <t xml:space="preserve"> Ceļu infrastruktūras atjaunošana un autostāvvietas izbūve Ķemeros</t>
    </r>
  </si>
  <si>
    <r>
      <rPr>
        <b/>
        <u/>
        <sz val="11"/>
        <rFont val="Times New Roman"/>
        <family val="2"/>
        <charset val="186"/>
      </rPr>
      <t>SAM 4.2.2</t>
    </r>
    <r>
      <rPr>
        <sz val="11"/>
        <rFont val="Times New Roman"/>
        <family val="2"/>
        <charset val="186"/>
      </rPr>
      <t xml:space="preserve"> Jūrmalas pilsētas Kauguru vidusskolas ēkas energoefektivitātes paaugstināšana</t>
    </r>
  </si>
  <si>
    <r>
      <rPr>
        <b/>
        <u/>
        <sz val="11"/>
        <rFont val="Times New Roman"/>
        <family val="2"/>
        <charset val="186"/>
      </rPr>
      <t>SAM 3.3.1.</t>
    </r>
    <r>
      <rPr>
        <sz val="11"/>
        <rFont val="Times New Roman"/>
        <family val="2"/>
        <charset val="186"/>
      </rPr>
      <t xml:space="preserve"> Jūrmalas ūdenstūrisma pakalpojumu infrastruktūras attīstība atbilstoši pilsētas ekonomiskajai specializācijai</t>
    </r>
  </si>
  <si>
    <r>
      <rPr>
        <b/>
        <u/>
        <sz val="11"/>
        <rFont val="Times New Roman"/>
        <family val="2"/>
        <charset val="186"/>
      </rPr>
      <t xml:space="preserve">SAM 5.1.1. </t>
    </r>
    <r>
      <rPr>
        <sz val="11"/>
        <rFont val="Times New Roman"/>
        <family val="2"/>
        <charset val="186"/>
      </rPr>
      <t>Jūrmalas pašvaldības, Lielupes radīto plūdu un krasta erozijas risku apdraudējumu novēršanas pasākumi Dubultos-Majoros-Dzintaros</t>
    </r>
  </si>
  <si>
    <t>2019.gada 1.janvāris - 2021.gada 30.jūnijs</t>
  </si>
  <si>
    <t>2016.gada 1.novembris - 2021.gada 31.decembris</t>
  </si>
  <si>
    <t>Atbalsts integrētu teritoriālo investīciju īstenošanai Jūrmalas pilsētas pašvaldībā, II kārta</t>
  </si>
  <si>
    <t>2019.gada 1.janvāris - 2021.gada 31.decembris</t>
  </si>
  <si>
    <t>2018.gada 1.novembris - 2020.gada 1.novembris</t>
  </si>
  <si>
    <t>2015.gada 1.oktobris - 2020.gada 31.decembris</t>
  </si>
  <si>
    <t>2017.gada 1.jūnijs - 2019.gada 31.decembris</t>
  </si>
  <si>
    <t>2016.gada 1.janvāris - 2021.gada 28.februāris</t>
  </si>
  <si>
    <t>2017.gada 19.aprīlis - 2020.gada 18.aprīlis</t>
  </si>
  <si>
    <t>Līdzdalība pilsētplānošanā sabiedrības veselības uzlabošanai/ HEAT</t>
  </si>
  <si>
    <r>
      <rPr>
        <b/>
        <u/>
        <sz val="11"/>
        <rFont val="Times New Roman"/>
        <family val="2"/>
        <charset val="186"/>
      </rPr>
      <t>SAM 5.5.1.</t>
    </r>
    <r>
      <rPr>
        <sz val="11"/>
        <rFont val="Times New Roman"/>
        <family val="2"/>
        <charset val="186"/>
      </rPr>
      <t xml:space="preserve"> Jaunu dabas un kultūras tūrisma pakalpojumu radīšana Rīgas jūras līča Rietumu piekrastē</t>
    </r>
  </si>
  <si>
    <t>Ja es būtu / If I were</t>
  </si>
  <si>
    <r>
      <rPr>
        <b/>
        <u/>
        <sz val="11"/>
        <rFont val="Times New Roman"/>
        <family val="2"/>
        <charset val="186"/>
      </rPr>
      <t xml:space="preserve">SAM 4.2.2. </t>
    </r>
    <r>
      <rPr>
        <sz val="11"/>
        <rFont val="Times New Roman"/>
        <family val="2"/>
        <charset val="186"/>
      </rPr>
      <t>Jūrmalas Sporta skolas peldbaseinu ēkas pārbūve un energoefektivitātes paaugstināšana</t>
    </r>
  </si>
  <si>
    <t>2019.gada 1.jūlijs - 2020.gada 31.augusts</t>
  </si>
  <si>
    <r>
      <rPr>
        <b/>
        <u/>
        <sz val="11"/>
        <rFont val="Times New Roman"/>
        <family val="2"/>
        <charset val="186"/>
      </rPr>
      <t>SAM 4.2.2.</t>
    </r>
    <r>
      <rPr>
        <sz val="11"/>
        <rFont val="Times New Roman"/>
        <family val="2"/>
        <charset val="186"/>
      </rPr>
      <t xml:space="preserve"> Jūrmalas pilsētas Ķemeru pamatskolas ēkas pārbūve un energoefektivitātes paaugstināšana</t>
    </r>
  </si>
  <si>
    <t>2019.gada 1.aprīlis - 2021.gada 30.jūnijs</t>
  </si>
  <si>
    <t>Algoti pagaidu sabiedriskie darbi 2019</t>
  </si>
  <si>
    <t>2019.gada 1.marts - 2020.gada 31.janvāris</t>
  </si>
  <si>
    <t>2019.gada 1.septembris - 2020.gada 31.decembris</t>
  </si>
  <si>
    <t>2019.gada 1.septembris - 2021.gada 30.jūnijs</t>
  </si>
  <si>
    <t>Ceļā uz apjomīgākiem mērķiem un pilsoniskumu Eiropas reģionos</t>
  </si>
  <si>
    <t>2019.gada 1.marts - 2021.gada 1.augusts</t>
  </si>
  <si>
    <t>2019.gada 20.septembris - 2021.gada 20.marts</t>
  </si>
  <si>
    <t>Jūrmalas pilsētas dome/ Jūrmalas BJIC</t>
  </si>
  <si>
    <t>2019.gada 26.jūlijs - 2020.gada 8.jūlijs</t>
  </si>
  <si>
    <t>Jūrmalas brīvdabas muzeja infrastruktūras attīstība un zvejas kuģa atjaunošana</t>
  </si>
  <si>
    <t>Dalīsimies ar rotaļām/ Let`s share our games</t>
  </si>
  <si>
    <t>PII "Saulīte"</t>
  </si>
  <si>
    <t>2018.gada 4.aprīlis - 2020.gada 4.decembris</t>
  </si>
  <si>
    <t>Ilgtspējīga (sa)darbība</t>
  </si>
  <si>
    <t>2019.gada 26.septembris - 2021.gada 31.augusts</t>
  </si>
  <si>
    <r>
      <rPr>
        <b/>
        <u/>
        <sz val="11"/>
        <rFont val="Times New Roman"/>
        <family val="2"/>
        <charset val="186"/>
      </rPr>
      <t>SAM 8.1.2.</t>
    </r>
    <r>
      <rPr>
        <sz val="11"/>
        <rFont val="Times New Roman"/>
        <family val="2"/>
        <charset val="186"/>
      </rPr>
      <t xml:space="preserve"> Jūrmalas pilsētas vispārējās vidējās izglītības iestāžu infrastruktūras pilnveide </t>
    </r>
  </si>
  <si>
    <t>SKOLĒNU PARLAMENTS – skolas darbības aktivizēšana, izmantojot skolēnu idejas, intereses un viņu aktīvu iesaistīšanos”</t>
  </si>
  <si>
    <t>2019.gada 31.oktobra - 2021.gada 31.augusts</t>
  </si>
  <si>
    <t>2019.gada 1.marts - 2020.gada 5.novembris</t>
  </si>
  <si>
    <t>2019.gada 1.maijs - 2020.gada 10.decembris</t>
  </si>
  <si>
    <t>2019.gada 29.marts - 2020.gada 28.jūlijs</t>
  </si>
  <si>
    <t>2020.gada 1.februāris - 2020.gada 30.maijs</t>
  </si>
  <si>
    <t>Solis tuvāk nākotnes skolai/Step closer to the future school</t>
  </si>
  <si>
    <t>Baltijas jūras reģiona apgaismojums – pilsētu līdzdalība ilgtspējīga viedā apgaismojuma risinājumu izstrādē/ Lighting the Baltic Sea Region - Cities accelerate the deployment of sustainable and smart urban lighting solutions (LUCIA)</t>
  </si>
  <si>
    <t>“Prevencija ir labāka nekā dziedināšana”, kā teica Hipokrāts / “Prevention is better than Cure”, as Hippocrates said</t>
  </si>
  <si>
    <t>Take a step forward!/Sper soli uz priekšu!</t>
  </si>
  <si>
    <t>Informācija par prognozējamo nepieciešamo pašvaldības finansējumu 2020.-2022.gadam pašvaldības plānoto projektu ar Eiropas Savienības finansējuma piesaisti īstenošanai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</si>
</sst>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Times New Roman"/>
      <family val="2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2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1"/>
      <color rgb="FFFF0000"/>
      <name val="Times New Roman"/>
      <family val="2"/>
      <charset val="186"/>
    </font>
    <font>
      <b/>
      <sz val="11"/>
      <name val="Times New Roman"/>
      <family val="2"/>
      <charset val="186"/>
    </font>
    <font>
      <b/>
      <u/>
      <sz val="11"/>
      <name val="Times New Roman"/>
      <family val="2"/>
      <charset val="186"/>
    </font>
    <font>
      <u/>
      <sz val="11"/>
      <name val="Times New Roman"/>
      <family val="2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3" xfId="0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Fill="1"/>
    <xf numFmtId="3" fontId="1" fillId="0" borderId="19" xfId="0" applyNumberFormat="1" applyFont="1" applyFill="1" applyBorder="1"/>
    <xf numFmtId="3" fontId="1" fillId="0" borderId="20" xfId="0" applyNumberFormat="1" applyFont="1" applyFill="1" applyBorder="1"/>
    <xf numFmtId="3" fontId="1" fillId="0" borderId="21" xfId="0" applyNumberFormat="1" applyFont="1" applyFill="1" applyBorder="1"/>
    <xf numFmtId="3" fontId="0" fillId="0" borderId="24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3" fontId="0" fillId="0" borderId="18" xfId="0" applyNumberForma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6" xfId="0" applyFont="1" applyFill="1" applyBorder="1" applyAlignment="1">
      <alignment vertical="center" wrapText="1"/>
    </xf>
    <xf numFmtId="3" fontId="2" fillId="0" borderId="26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3" fontId="2" fillId="3" borderId="4" xfId="0" applyNumberFormat="1" applyFont="1" applyFill="1" applyBorder="1" applyAlignment="1">
      <alignment vertical="center" wrapText="1"/>
    </xf>
    <xf numFmtId="3" fontId="2" fillId="3" borderId="9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8" xfId="0" applyNumberFormat="1" applyFont="1" applyFill="1" applyBorder="1" applyAlignment="1">
      <alignment horizontal="right" vertical="center" wrapText="1"/>
    </xf>
    <xf numFmtId="3" fontId="2" fillId="3" borderId="24" xfId="0" applyNumberFormat="1" applyFont="1" applyFill="1" applyBorder="1" applyAlignment="1">
      <alignment vertical="center"/>
    </xf>
    <xf numFmtId="3" fontId="2" fillId="3" borderId="27" xfId="0" applyNumberFormat="1" applyFont="1" applyFill="1" applyBorder="1" applyAlignment="1">
      <alignment vertical="center"/>
    </xf>
    <xf numFmtId="3" fontId="2" fillId="3" borderId="28" xfId="0" applyNumberFormat="1" applyFont="1" applyFill="1" applyBorder="1" applyAlignment="1">
      <alignment vertical="center"/>
    </xf>
    <xf numFmtId="3" fontId="2" fillId="3" borderId="26" xfId="0" applyNumberFormat="1" applyFont="1" applyFill="1" applyBorder="1" applyAlignment="1">
      <alignment vertical="center"/>
    </xf>
    <xf numFmtId="3" fontId="2" fillId="3" borderId="25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0" fontId="3" fillId="2" borderId="32" xfId="0" applyFont="1" applyFill="1" applyBorder="1" applyAlignment="1">
      <alignment horizontal="left" vertical="center" wrapText="1"/>
    </xf>
    <xf numFmtId="3" fontId="5" fillId="0" borderId="35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3" fontId="2" fillId="3" borderId="34" xfId="0" applyNumberFormat="1" applyFont="1" applyFill="1" applyBorder="1" applyAlignment="1">
      <alignment vertical="center"/>
    </xf>
    <xf numFmtId="3" fontId="2" fillId="3" borderId="23" xfId="0" applyNumberFormat="1" applyFont="1" applyFill="1" applyBorder="1" applyAlignment="1">
      <alignment vertical="center"/>
    </xf>
    <xf numFmtId="3" fontId="2" fillId="3" borderId="33" xfId="0" applyNumberFormat="1" applyFont="1" applyFill="1" applyBorder="1" applyAlignment="1">
      <alignment vertical="center"/>
    </xf>
    <xf numFmtId="3" fontId="2" fillId="3" borderId="35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0" fillId="0" borderId="7" xfId="0" applyFont="1" applyBorder="1" applyAlignment="1">
      <alignment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3" fontId="1" fillId="0" borderId="1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view="pageLayout" zoomScale="80" zoomScaleNormal="80" zoomScalePageLayoutView="80" workbookViewId="0">
      <selection activeCell="J14" sqref="J14"/>
    </sheetView>
  </sheetViews>
  <sheetFormatPr defaultRowHeight="15" x14ac:dyDescent="0.25"/>
  <cols>
    <col min="1" max="1" width="5.85546875" style="1" customWidth="1"/>
    <col min="2" max="2" width="69" customWidth="1"/>
    <col min="3" max="3" width="31.28515625" customWidth="1"/>
    <col min="4" max="4" width="12.28515625" customWidth="1"/>
    <col min="5" max="13" width="11.42578125" customWidth="1"/>
    <col min="14" max="14" width="25.5703125" customWidth="1"/>
  </cols>
  <sheetData>
    <row r="1" spans="1:15" ht="15.75" x14ac:dyDescent="0.25">
      <c r="A1" s="73" t="s">
        <v>79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3" spans="1:15" ht="15" customHeight="1" x14ac:dyDescent="0.25">
      <c r="A3" s="74" t="s">
        <v>0</v>
      </c>
      <c r="B3" s="76" t="s">
        <v>1</v>
      </c>
      <c r="C3" s="78" t="s">
        <v>2</v>
      </c>
      <c r="D3" s="80" t="s">
        <v>10</v>
      </c>
      <c r="E3" s="82">
        <v>2020</v>
      </c>
      <c r="F3" s="83"/>
      <c r="G3" s="84"/>
      <c r="H3" s="85">
        <v>2021</v>
      </c>
      <c r="I3" s="86"/>
      <c r="J3" s="87"/>
      <c r="K3" s="83">
        <v>2022</v>
      </c>
      <c r="L3" s="83"/>
      <c r="M3" s="84"/>
      <c r="N3" s="78" t="s">
        <v>7</v>
      </c>
    </row>
    <row r="4" spans="1:15" ht="64.5" customHeight="1" thickBot="1" x14ac:dyDescent="0.3">
      <c r="A4" s="75"/>
      <c r="B4" s="77"/>
      <c r="C4" s="79"/>
      <c r="D4" s="81"/>
      <c r="E4" s="17" t="s">
        <v>11</v>
      </c>
      <c r="F4" s="19" t="s">
        <v>12</v>
      </c>
      <c r="G4" s="18" t="s">
        <v>13</v>
      </c>
      <c r="H4" s="6" t="s">
        <v>11</v>
      </c>
      <c r="I4" s="19" t="s">
        <v>12</v>
      </c>
      <c r="J4" s="7" t="s">
        <v>13</v>
      </c>
      <c r="K4" s="53" t="s">
        <v>11</v>
      </c>
      <c r="L4" s="19" t="s">
        <v>12</v>
      </c>
      <c r="M4" s="18" t="s">
        <v>13</v>
      </c>
      <c r="N4" s="79"/>
    </row>
    <row r="5" spans="1:15" s="2" customFormat="1" ht="38.25" customHeight="1" x14ac:dyDescent="0.25">
      <c r="A5" s="55">
        <v>1</v>
      </c>
      <c r="B5" s="35" t="s">
        <v>14</v>
      </c>
      <c r="C5" s="35" t="s">
        <v>6</v>
      </c>
      <c r="D5" s="36">
        <v>150689</v>
      </c>
      <c r="E5" s="37"/>
      <c r="F5" s="38"/>
      <c r="G5" s="39">
        <v>8893</v>
      </c>
      <c r="H5" s="56"/>
      <c r="I5" s="38"/>
      <c r="J5" s="41"/>
      <c r="K5" s="40"/>
      <c r="L5" s="57"/>
      <c r="M5" s="58"/>
      <c r="N5" s="42" t="s">
        <v>42</v>
      </c>
    </row>
    <row r="6" spans="1:15" s="2" customFormat="1" ht="30" x14ac:dyDescent="0.25">
      <c r="A6" s="55">
        <v>2</v>
      </c>
      <c r="B6" s="35" t="s">
        <v>16</v>
      </c>
      <c r="C6" s="35" t="s">
        <v>17</v>
      </c>
      <c r="D6" s="36">
        <v>1070960</v>
      </c>
      <c r="E6" s="37"/>
      <c r="F6" s="38"/>
      <c r="G6" s="39">
        <v>24782</v>
      </c>
      <c r="H6" s="56"/>
      <c r="I6" s="38"/>
      <c r="J6" s="41">
        <v>57536</v>
      </c>
      <c r="K6" s="40"/>
      <c r="L6" s="38"/>
      <c r="M6" s="41">
        <v>139933</v>
      </c>
      <c r="N6" s="42" t="s">
        <v>22</v>
      </c>
    </row>
    <row r="7" spans="1:15" s="9" customFormat="1" ht="30" x14ac:dyDescent="0.25">
      <c r="A7" s="55">
        <v>3</v>
      </c>
      <c r="B7" s="35" t="s">
        <v>18</v>
      </c>
      <c r="C7" s="35" t="s">
        <v>20</v>
      </c>
      <c r="D7" s="36">
        <v>587416</v>
      </c>
      <c r="E7" s="37">
        <v>55593</v>
      </c>
      <c r="F7" s="38"/>
      <c r="G7" s="39">
        <v>4075</v>
      </c>
      <c r="H7" s="56"/>
      <c r="I7" s="38"/>
      <c r="J7" s="41"/>
      <c r="K7" s="40"/>
      <c r="L7" s="38"/>
      <c r="M7" s="41"/>
      <c r="N7" s="42" t="s">
        <v>45</v>
      </c>
    </row>
    <row r="8" spans="1:15" s="9" customFormat="1" ht="30" x14ac:dyDescent="0.25">
      <c r="A8" s="55">
        <v>4</v>
      </c>
      <c r="B8" s="35" t="s">
        <v>36</v>
      </c>
      <c r="C8" s="35" t="s">
        <v>8</v>
      </c>
      <c r="D8" s="36">
        <v>4880632</v>
      </c>
      <c r="E8" s="37"/>
      <c r="F8" s="38">
        <v>425359</v>
      </c>
      <c r="G8" s="39">
        <v>39371</v>
      </c>
      <c r="H8" s="56">
        <v>300614</v>
      </c>
      <c r="I8" s="38">
        <v>751208</v>
      </c>
      <c r="J8" s="41">
        <v>157486</v>
      </c>
      <c r="K8" s="40"/>
      <c r="L8" s="38"/>
      <c r="M8" s="41"/>
      <c r="N8" s="42" t="s">
        <v>38</v>
      </c>
      <c r="O8" s="62"/>
    </row>
    <row r="9" spans="1:15" s="9" customFormat="1" ht="30" x14ac:dyDescent="0.25">
      <c r="A9" s="55">
        <v>5</v>
      </c>
      <c r="B9" s="35" t="s">
        <v>46</v>
      </c>
      <c r="C9" s="35" t="s">
        <v>8</v>
      </c>
      <c r="D9" s="36">
        <v>21500</v>
      </c>
      <c r="E9" s="37">
        <v>3443</v>
      </c>
      <c r="F9" s="38">
        <v>1692</v>
      </c>
      <c r="G9" s="39"/>
      <c r="H9" s="56"/>
      <c r="I9" s="38"/>
      <c r="J9" s="41"/>
      <c r="K9" s="40"/>
      <c r="L9" s="38"/>
      <c r="M9" s="41"/>
      <c r="N9" s="42" t="s">
        <v>27</v>
      </c>
    </row>
    <row r="10" spans="1:15" s="8" customFormat="1" ht="30" x14ac:dyDescent="0.25">
      <c r="A10" s="55">
        <v>6</v>
      </c>
      <c r="B10" s="43" t="s">
        <v>25</v>
      </c>
      <c r="C10" s="43" t="s">
        <v>17</v>
      </c>
      <c r="D10" s="44">
        <v>43667</v>
      </c>
      <c r="E10" s="45"/>
      <c r="F10" s="46"/>
      <c r="G10" s="47"/>
      <c r="H10" s="59"/>
      <c r="I10" s="46">
        <v>884</v>
      </c>
      <c r="J10" s="49"/>
      <c r="K10" s="48"/>
      <c r="L10" s="46">
        <v>3154</v>
      </c>
      <c r="M10" s="49"/>
      <c r="N10" s="60" t="s">
        <v>24</v>
      </c>
    </row>
    <row r="11" spans="1:15" s="8" customFormat="1" ht="30" x14ac:dyDescent="0.25">
      <c r="A11" s="55">
        <v>7</v>
      </c>
      <c r="B11" s="22" t="s">
        <v>28</v>
      </c>
      <c r="C11" s="5" t="s">
        <v>8</v>
      </c>
      <c r="D11" s="23">
        <v>33757</v>
      </c>
      <c r="E11" s="24">
        <v>540</v>
      </c>
      <c r="F11" s="25">
        <v>1226</v>
      </c>
      <c r="G11" s="26">
        <v>6030</v>
      </c>
      <c r="H11" s="61"/>
      <c r="I11" s="25"/>
      <c r="J11" s="34"/>
      <c r="K11" s="29"/>
      <c r="L11" s="25"/>
      <c r="M11" s="34"/>
      <c r="N11" s="30" t="s">
        <v>21</v>
      </c>
    </row>
    <row r="12" spans="1:15" s="8" customFormat="1" ht="30" x14ac:dyDescent="0.25">
      <c r="A12" s="55">
        <v>8</v>
      </c>
      <c r="B12" s="3" t="s">
        <v>29</v>
      </c>
      <c r="C12" s="28" t="s">
        <v>8</v>
      </c>
      <c r="D12" s="23">
        <v>85694</v>
      </c>
      <c r="E12" s="24">
        <v>36537</v>
      </c>
      <c r="F12" s="25">
        <v>9012</v>
      </c>
      <c r="G12" s="26"/>
      <c r="H12" s="61"/>
      <c r="I12" s="25"/>
      <c r="J12" s="34"/>
      <c r="K12" s="29"/>
      <c r="L12" s="25"/>
      <c r="M12" s="34"/>
      <c r="N12" s="30" t="s">
        <v>65</v>
      </c>
    </row>
    <row r="13" spans="1:15" s="8" customFormat="1" ht="30" x14ac:dyDescent="0.25">
      <c r="A13" s="55">
        <v>9</v>
      </c>
      <c r="B13" s="67" t="s">
        <v>57</v>
      </c>
      <c r="C13" s="22" t="s">
        <v>9</v>
      </c>
      <c r="D13" s="23">
        <v>22977</v>
      </c>
      <c r="E13" s="24">
        <v>4114</v>
      </c>
      <c r="F13" s="25"/>
      <c r="G13" s="26"/>
      <c r="H13" s="61"/>
      <c r="I13" s="25"/>
      <c r="J13" s="34"/>
      <c r="K13" s="29"/>
      <c r="L13" s="25"/>
      <c r="M13" s="34"/>
      <c r="N13" s="30" t="s">
        <v>58</v>
      </c>
    </row>
    <row r="14" spans="1:15" s="8" customFormat="1" ht="30" x14ac:dyDescent="0.25">
      <c r="A14" s="55">
        <v>10</v>
      </c>
      <c r="B14" s="22" t="s">
        <v>23</v>
      </c>
      <c r="C14" s="22" t="s">
        <v>19</v>
      </c>
      <c r="D14" s="23">
        <v>720688</v>
      </c>
      <c r="E14" s="24"/>
      <c r="F14" s="25"/>
      <c r="G14" s="26"/>
      <c r="H14" s="61">
        <v>30478</v>
      </c>
      <c r="I14" s="25"/>
      <c r="J14" s="34"/>
      <c r="K14" s="29"/>
      <c r="L14" s="25"/>
      <c r="M14" s="34"/>
      <c r="N14" s="30" t="s">
        <v>26</v>
      </c>
    </row>
    <row r="15" spans="1:15" s="8" customFormat="1" ht="30" x14ac:dyDescent="0.25">
      <c r="A15" s="55">
        <v>11</v>
      </c>
      <c r="B15" s="22" t="s">
        <v>35</v>
      </c>
      <c r="C15" s="5" t="s">
        <v>8</v>
      </c>
      <c r="D15" s="23">
        <v>1664967</v>
      </c>
      <c r="E15" s="24">
        <v>40981</v>
      </c>
      <c r="F15" s="25">
        <v>223792</v>
      </c>
      <c r="G15" s="26">
        <v>666432</v>
      </c>
      <c r="H15" s="61"/>
      <c r="I15" s="25"/>
      <c r="J15" s="34"/>
      <c r="K15" s="29"/>
      <c r="L15" s="25"/>
      <c r="M15" s="34"/>
      <c r="N15" s="30" t="s">
        <v>71</v>
      </c>
      <c r="O15" s="62"/>
    </row>
    <row r="16" spans="1:15" s="8" customFormat="1" ht="51.75" customHeight="1" x14ac:dyDescent="0.25">
      <c r="A16" s="55">
        <v>12</v>
      </c>
      <c r="B16" s="22" t="s">
        <v>47</v>
      </c>
      <c r="C16" s="32" t="s">
        <v>8</v>
      </c>
      <c r="D16" s="23">
        <v>7366505</v>
      </c>
      <c r="E16" s="24">
        <v>89385</v>
      </c>
      <c r="F16" s="25">
        <v>251428</v>
      </c>
      <c r="G16" s="26">
        <v>77630</v>
      </c>
      <c r="H16" s="61">
        <v>95047</v>
      </c>
      <c r="I16" s="25">
        <v>42697</v>
      </c>
      <c r="J16" s="34"/>
      <c r="K16" s="29"/>
      <c r="L16" s="25"/>
      <c r="M16" s="34"/>
      <c r="N16" s="30" t="s">
        <v>44</v>
      </c>
      <c r="O16" s="62"/>
    </row>
    <row r="17" spans="1:15" s="8" customFormat="1" ht="30" x14ac:dyDescent="0.25">
      <c r="A17" s="55">
        <v>13</v>
      </c>
      <c r="B17" s="22" t="s">
        <v>53</v>
      </c>
      <c r="C17" s="32" t="s">
        <v>8</v>
      </c>
      <c r="D17" s="23">
        <v>67646</v>
      </c>
      <c r="E17" s="24"/>
      <c r="F17" s="25"/>
      <c r="G17" s="26">
        <v>233</v>
      </c>
      <c r="H17" s="61"/>
      <c r="I17" s="25"/>
      <c r="J17" s="34"/>
      <c r="K17" s="29"/>
      <c r="L17" s="25"/>
      <c r="M17" s="34"/>
      <c r="N17" s="30" t="s">
        <v>54</v>
      </c>
    </row>
    <row r="18" spans="1:15" s="8" customFormat="1" ht="30" x14ac:dyDescent="0.25">
      <c r="A18" s="55">
        <v>14</v>
      </c>
      <c r="B18" s="5" t="s">
        <v>33</v>
      </c>
      <c r="C18" s="5" t="s">
        <v>8</v>
      </c>
      <c r="D18" s="21">
        <v>1860782</v>
      </c>
      <c r="E18" s="13">
        <v>87516</v>
      </c>
      <c r="F18" s="14">
        <v>222645</v>
      </c>
      <c r="G18" s="15">
        <v>365011</v>
      </c>
      <c r="H18" s="61"/>
      <c r="I18" s="25"/>
      <c r="J18" s="34"/>
      <c r="K18" s="29"/>
      <c r="L18" s="25"/>
      <c r="M18" s="34"/>
      <c r="N18" s="30" t="s">
        <v>72</v>
      </c>
      <c r="O18" s="62"/>
    </row>
    <row r="19" spans="1:15" s="8" customFormat="1" ht="30" x14ac:dyDescent="0.25">
      <c r="A19" s="55">
        <v>15</v>
      </c>
      <c r="B19" s="5" t="s">
        <v>48</v>
      </c>
      <c r="C19" s="5" t="s">
        <v>30</v>
      </c>
      <c r="D19" s="23">
        <v>20140</v>
      </c>
      <c r="E19" s="24">
        <v>1813</v>
      </c>
      <c r="F19" s="25"/>
      <c r="G19" s="26"/>
      <c r="H19" s="61"/>
      <c r="I19" s="25"/>
      <c r="J19" s="34"/>
      <c r="K19" s="29"/>
      <c r="L19" s="25"/>
      <c r="M19" s="34"/>
      <c r="N19" s="30" t="s">
        <v>41</v>
      </c>
    </row>
    <row r="20" spans="1:15" s="8" customFormat="1" ht="30" x14ac:dyDescent="0.25">
      <c r="A20" s="55">
        <v>16</v>
      </c>
      <c r="B20" s="63" t="s">
        <v>66</v>
      </c>
      <c r="C20" s="4" t="s">
        <v>60</v>
      </c>
      <c r="D20" s="21">
        <v>3500</v>
      </c>
      <c r="E20" s="24">
        <v>351</v>
      </c>
      <c r="F20" s="25"/>
      <c r="G20" s="26"/>
      <c r="H20" s="61"/>
      <c r="I20" s="25"/>
      <c r="J20" s="34"/>
      <c r="K20" s="29"/>
      <c r="L20" s="25"/>
      <c r="M20" s="34"/>
      <c r="N20" s="16" t="s">
        <v>61</v>
      </c>
    </row>
    <row r="21" spans="1:15" s="8" customFormat="1" ht="30" x14ac:dyDescent="0.25">
      <c r="A21" s="55">
        <v>17</v>
      </c>
      <c r="B21" s="5" t="s">
        <v>34</v>
      </c>
      <c r="C21" s="32" t="s">
        <v>8</v>
      </c>
      <c r="D21" s="23">
        <v>1444645</v>
      </c>
      <c r="E21" s="24">
        <v>66438</v>
      </c>
      <c r="F21" s="25">
        <v>147830</v>
      </c>
      <c r="G21" s="26">
        <v>87071</v>
      </c>
      <c r="H21" s="61"/>
      <c r="I21" s="25"/>
      <c r="J21" s="34"/>
      <c r="K21" s="29"/>
      <c r="L21" s="25"/>
      <c r="M21" s="34"/>
      <c r="N21" s="30" t="s">
        <v>43</v>
      </c>
      <c r="O21" s="62"/>
    </row>
    <row r="22" spans="1:15" s="8" customFormat="1" ht="30" x14ac:dyDescent="0.25">
      <c r="A22" s="55">
        <v>18</v>
      </c>
      <c r="B22" s="33" t="s">
        <v>68</v>
      </c>
      <c r="C22" s="5" t="s">
        <v>8</v>
      </c>
      <c r="D22" s="23">
        <v>8031158</v>
      </c>
      <c r="E22" s="24">
        <v>157205</v>
      </c>
      <c r="F22" s="25">
        <v>85583</v>
      </c>
      <c r="G22" s="26">
        <v>106673</v>
      </c>
      <c r="H22" s="61">
        <v>446393</v>
      </c>
      <c r="I22" s="25">
        <v>809358</v>
      </c>
      <c r="J22" s="34">
        <v>277164</v>
      </c>
      <c r="K22" s="29"/>
      <c r="L22" s="25"/>
      <c r="M22" s="34"/>
      <c r="N22" s="30" t="s">
        <v>52</v>
      </c>
      <c r="O22" s="62"/>
    </row>
    <row r="23" spans="1:15" s="8" customFormat="1" ht="30" x14ac:dyDescent="0.25">
      <c r="A23" s="55">
        <v>19</v>
      </c>
      <c r="B23" s="64" t="s">
        <v>75</v>
      </c>
      <c r="C23" s="20" t="s">
        <v>5</v>
      </c>
      <c r="D23" s="21">
        <v>36864</v>
      </c>
      <c r="E23" s="24">
        <v>6573</v>
      </c>
      <c r="F23" s="50"/>
      <c r="G23" s="51"/>
      <c r="H23" s="54"/>
      <c r="I23" s="50"/>
      <c r="J23" s="52"/>
      <c r="K23" s="31"/>
      <c r="L23" s="50"/>
      <c r="M23" s="52"/>
      <c r="N23" s="16" t="s">
        <v>55</v>
      </c>
    </row>
    <row r="24" spans="1:15" s="8" customFormat="1" ht="30" x14ac:dyDescent="0.25">
      <c r="A24" s="55">
        <v>20</v>
      </c>
      <c r="B24" s="5" t="s">
        <v>32</v>
      </c>
      <c r="C24" s="22" t="s">
        <v>8</v>
      </c>
      <c r="D24" s="68">
        <v>9627808</v>
      </c>
      <c r="E24" s="24"/>
      <c r="F24" s="25">
        <v>532405</v>
      </c>
      <c r="G24" s="26">
        <v>1073740</v>
      </c>
      <c r="H24" s="61">
        <v>445860</v>
      </c>
      <c r="I24" s="25">
        <v>945255</v>
      </c>
      <c r="J24" s="34">
        <v>559901</v>
      </c>
      <c r="K24" s="29"/>
      <c r="L24" s="25"/>
      <c r="M24" s="34"/>
      <c r="N24" s="30" t="s">
        <v>31</v>
      </c>
      <c r="O24" s="62"/>
    </row>
    <row r="25" spans="1:15" s="8" customFormat="1" ht="60" x14ac:dyDescent="0.25">
      <c r="A25" s="55">
        <v>21</v>
      </c>
      <c r="B25" s="5" t="s">
        <v>76</v>
      </c>
      <c r="C25" s="5" t="s">
        <v>8</v>
      </c>
      <c r="D25" s="68">
        <v>159050</v>
      </c>
      <c r="E25" s="24">
        <v>57218</v>
      </c>
      <c r="F25" s="25">
        <v>12379</v>
      </c>
      <c r="G25" s="26"/>
      <c r="H25" s="61"/>
      <c r="I25" s="25"/>
      <c r="J25" s="34"/>
      <c r="K25" s="29"/>
      <c r="L25" s="25"/>
      <c r="M25" s="34"/>
      <c r="N25" s="30" t="s">
        <v>37</v>
      </c>
    </row>
    <row r="26" spans="1:15" s="8" customFormat="1" ht="31.5" x14ac:dyDescent="0.25">
      <c r="A26" s="55">
        <v>22</v>
      </c>
      <c r="B26" s="63" t="s">
        <v>62</v>
      </c>
      <c r="C26" s="4" t="s">
        <v>15</v>
      </c>
      <c r="D26" s="21">
        <v>131792</v>
      </c>
      <c r="E26" s="24">
        <v>67890</v>
      </c>
      <c r="F26" s="25">
        <v>9625</v>
      </c>
      <c r="G26" s="26"/>
      <c r="H26" s="61"/>
      <c r="I26" s="25"/>
      <c r="J26" s="34"/>
      <c r="K26" s="29"/>
      <c r="L26" s="25"/>
      <c r="M26" s="34"/>
      <c r="N26" s="16" t="s">
        <v>59</v>
      </c>
    </row>
    <row r="27" spans="1:15" s="8" customFormat="1" ht="30" x14ac:dyDescent="0.25">
      <c r="A27" s="55">
        <v>23</v>
      </c>
      <c r="B27" s="5" t="s">
        <v>49</v>
      </c>
      <c r="C27" s="5" t="s">
        <v>8</v>
      </c>
      <c r="D27" s="23">
        <v>2959111</v>
      </c>
      <c r="E27" s="24">
        <v>47626</v>
      </c>
      <c r="F27" s="25">
        <v>452187</v>
      </c>
      <c r="G27" s="26">
        <v>1260031</v>
      </c>
      <c r="H27" s="61"/>
      <c r="I27" s="25"/>
      <c r="J27" s="34"/>
      <c r="K27" s="29"/>
      <c r="L27" s="25"/>
      <c r="M27" s="34"/>
      <c r="N27" s="30" t="s">
        <v>73</v>
      </c>
    </row>
    <row r="28" spans="1:15" s="8" customFormat="1" ht="31.5" x14ac:dyDescent="0.25">
      <c r="A28" s="55">
        <v>24</v>
      </c>
      <c r="B28" s="71" t="s">
        <v>69</v>
      </c>
      <c r="C28" s="4" t="s">
        <v>5</v>
      </c>
      <c r="D28" s="21">
        <v>28420</v>
      </c>
      <c r="E28" s="24"/>
      <c r="F28" s="25"/>
      <c r="G28" s="26"/>
      <c r="H28" s="61">
        <v>5684</v>
      </c>
      <c r="I28" s="25"/>
      <c r="J28" s="34"/>
      <c r="K28" s="29"/>
      <c r="L28" s="25"/>
      <c r="M28" s="34"/>
      <c r="N28" s="16" t="s">
        <v>56</v>
      </c>
    </row>
    <row r="29" spans="1:15" s="8" customFormat="1" ht="30" x14ac:dyDescent="0.25">
      <c r="A29" s="55">
        <v>25</v>
      </c>
      <c r="B29" s="67" t="s">
        <v>63</v>
      </c>
      <c r="C29" s="5" t="s">
        <v>64</v>
      </c>
      <c r="D29" s="23">
        <v>13520</v>
      </c>
      <c r="E29" s="24"/>
      <c r="F29" s="25"/>
      <c r="G29" s="26"/>
      <c r="H29" s="61">
        <v>1984</v>
      </c>
      <c r="I29" s="25"/>
      <c r="J29" s="34"/>
      <c r="K29" s="29"/>
      <c r="L29" s="25"/>
      <c r="M29" s="34"/>
      <c r="N29" s="30" t="s">
        <v>67</v>
      </c>
    </row>
    <row r="30" spans="1:15" s="8" customFormat="1" ht="31.5" x14ac:dyDescent="0.25">
      <c r="A30" s="55">
        <v>26</v>
      </c>
      <c r="B30" s="63" t="s">
        <v>77</v>
      </c>
      <c r="C30" s="4" t="s">
        <v>64</v>
      </c>
      <c r="D30" s="21">
        <v>16490</v>
      </c>
      <c r="E30" s="24"/>
      <c r="F30" s="25"/>
      <c r="G30" s="26"/>
      <c r="H30" s="61">
        <v>3298</v>
      </c>
      <c r="I30" s="25"/>
      <c r="J30" s="34"/>
      <c r="K30" s="29"/>
      <c r="L30" s="25"/>
      <c r="M30" s="34"/>
      <c r="N30" s="16" t="s">
        <v>70</v>
      </c>
    </row>
    <row r="31" spans="1:15" s="8" customFormat="1" ht="30" x14ac:dyDescent="0.25">
      <c r="A31" s="55">
        <v>27</v>
      </c>
      <c r="B31" s="63" t="s">
        <v>78</v>
      </c>
      <c r="C31" s="4" t="s">
        <v>6</v>
      </c>
      <c r="D31" s="21">
        <v>17330</v>
      </c>
      <c r="E31" s="24">
        <v>3466</v>
      </c>
      <c r="F31" s="25"/>
      <c r="G31" s="26"/>
      <c r="H31" s="61"/>
      <c r="I31" s="25"/>
      <c r="J31" s="34"/>
      <c r="K31" s="29"/>
      <c r="L31" s="25"/>
      <c r="M31" s="34"/>
      <c r="N31" s="16" t="s">
        <v>74</v>
      </c>
    </row>
    <row r="32" spans="1:15" s="8" customFormat="1" ht="31.5" x14ac:dyDescent="0.25">
      <c r="A32" s="55">
        <v>28</v>
      </c>
      <c r="B32" s="72" t="s">
        <v>39</v>
      </c>
      <c r="C32" s="5" t="s">
        <v>8</v>
      </c>
      <c r="D32" s="68">
        <v>45158</v>
      </c>
      <c r="E32" s="24"/>
      <c r="F32" s="25"/>
      <c r="G32" s="26"/>
      <c r="H32" s="61">
        <v>4516</v>
      </c>
      <c r="I32" s="25"/>
      <c r="J32" s="34"/>
      <c r="K32" s="29"/>
      <c r="L32" s="25"/>
      <c r="M32" s="34"/>
      <c r="N32" s="30" t="s">
        <v>40</v>
      </c>
    </row>
    <row r="33" spans="1:14" s="8" customFormat="1" ht="30.75" thickBot="1" x14ac:dyDescent="0.3">
      <c r="A33" s="55">
        <v>29</v>
      </c>
      <c r="B33" s="33" t="s">
        <v>51</v>
      </c>
      <c r="C33" s="5" t="s">
        <v>8</v>
      </c>
      <c r="D33" s="69">
        <v>1502705</v>
      </c>
      <c r="E33" s="24">
        <v>44223</v>
      </c>
      <c r="F33" s="25">
        <v>407849</v>
      </c>
      <c r="G33" s="26">
        <v>659628</v>
      </c>
      <c r="H33" s="61"/>
      <c r="I33" s="25"/>
      <c r="J33" s="34"/>
      <c r="K33" s="29"/>
      <c r="L33" s="25"/>
      <c r="M33" s="34"/>
      <c r="N33" s="70" t="s">
        <v>50</v>
      </c>
    </row>
    <row r="34" spans="1:14" s="2" customFormat="1" ht="15.75" thickTop="1" x14ac:dyDescent="0.25">
      <c r="A34" s="88" t="s">
        <v>4</v>
      </c>
      <c r="B34" s="88"/>
      <c r="C34" s="88"/>
      <c r="D34" s="66"/>
      <c r="E34" s="10">
        <f t="shared" ref="E34:M34" si="0">SUM(E5:E33)</f>
        <v>770912</v>
      </c>
      <c r="F34" s="11">
        <f t="shared" si="0"/>
        <v>2783012</v>
      </c>
      <c r="G34" s="12">
        <f t="shared" si="0"/>
        <v>4379600</v>
      </c>
      <c r="H34" s="10">
        <f t="shared" si="0"/>
        <v>1333874</v>
      </c>
      <c r="I34" s="11">
        <f t="shared" si="0"/>
        <v>2549402</v>
      </c>
      <c r="J34" s="12">
        <f t="shared" si="0"/>
        <v>1052087</v>
      </c>
      <c r="K34" s="10">
        <f t="shared" si="0"/>
        <v>0</v>
      </c>
      <c r="L34" s="11">
        <f t="shared" si="0"/>
        <v>3154</v>
      </c>
      <c r="M34" s="12">
        <f t="shared" si="0"/>
        <v>139933</v>
      </c>
    </row>
    <row r="35" spans="1:14" s="2" customFormat="1" x14ac:dyDescent="0.25">
      <c r="A35" s="89" t="s">
        <v>3</v>
      </c>
      <c r="B35" s="89"/>
      <c r="C35" s="89"/>
      <c r="D35" s="65"/>
      <c r="E35" s="90">
        <f>SUM(E5:G33)</f>
        <v>7933524</v>
      </c>
      <c r="F35" s="91"/>
      <c r="G35" s="92"/>
      <c r="H35" s="90">
        <f>SUM(H5:J33)</f>
        <v>4935363</v>
      </c>
      <c r="I35" s="91"/>
      <c r="J35" s="92"/>
      <c r="K35" s="90">
        <f>SUM(K5:M33)</f>
        <v>143087</v>
      </c>
      <c r="L35" s="91"/>
      <c r="M35" s="92"/>
    </row>
    <row r="36" spans="1:14" x14ac:dyDescent="0.25">
      <c r="A36" s="27"/>
      <c r="B36" s="8"/>
      <c r="C36" s="8"/>
    </row>
  </sheetData>
  <autoFilter ref="A4:P33"/>
  <mergeCells count="14">
    <mergeCell ref="A34:C34"/>
    <mergeCell ref="A35:C35"/>
    <mergeCell ref="E35:G35"/>
    <mergeCell ref="H35:J35"/>
    <mergeCell ref="K35:M35"/>
    <mergeCell ref="A1:N1"/>
    <mergeCell ref="A3:A4"/>
    <mergeCell ref="B3:B4"/>
    <mergeCell ref="C3:C4"/>
    <mergeCell ref="D3:D4"/>
    <mergeCell ref="E3:G3"/>
    <mergeCell ref="H3:J3"/>
    <mergeCell ref="K3:M3"/>
    <mergeCell ref="N3:N4"/>
  </mergeCells>
  <pageMargins left="0.51181102362204722" right="0.51181102362204722" top="0.74803149606299213" bottom="0.74803149606299213" header="0.31496062992125984" footer="0.31496062992125984"/>
  <pageSetup paperSize="9" scale="55" orientation="landscape" horizontalDpi="200" verticalDpi="200" r:id="rId1"/>
  <headerFooter>
    <oddHeader xml:space="preserve">&amp;R1. pielikums
Paskaidrojuma rakstam pie 2020.gada budžeta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Paskaidrojuma rakstam_pie 20.g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Anna Pjatova</cp:lastModifiedBy>
  <cp:lastPrinted>2019-12-17T16:35:18Z</cp:lastPrinted>
  <dcterms:created xsi:type="dcterms:W3CDTF">2013-10-02T11:05:40Z</dcterms:created>
  <dcterms:modified xsi:type="dcterms:W3CDTF">2019-12-19T16:28:59Z</dcterms:modified>
</cp:coreProperties>
</file>